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88f693cd5995548/Desktop/trade oct 25/"/>
    </mc:Choice>
  </mc:AlternateContent>
  <xr:revisionPtr revIDLastSave="5" documentId="13_ncr:1_{DA810FC5-9277-4D64-A72D-D150B9C9FCEA}" xr6:coauthVersionLast="47" xr6:coauthVersionMax="47" xr10:uidLastSave="{BB137DFB-E6F0-4A6D-B829-BAB456368989}"/>
  <bookViews>
    <workbookView xWindow="-90" yWindow="-90" windowWidth="19380" windowHeight="10260" tabRatio="716" firstSheet="2" activeTab="2" xr2:uid="{00000000-000D-0000-FFFF-FFFF00000000}"/>
  </bookViews>
  <sheets>
    <sheet name="Sheet1" sheetId="424" state="hidden" r:id="rId1"/>
    <sheet name="Summary" sheetId="168" r:id="rId2"/>
    <sheet name="ExportsByBEC" sheetId="423" r:id="rId3"/>
    <sheet name="ImportsByBEC" sheetId="422" r:id="rId4"/>
    <sheet name="MainExportsByProduct" sheetId="402" r:id="rId5"/>
    <sheet name="MainImportsByProduct" sheetId="403" r:id="rId6"/>
    <sheet name="MainExportsByCountry" sheetId="404" r:id="rId7"/>
    <sheet name="MainImportsByCountry" sheetId="406" r:id="rId8"/>
    <sheet name="MainExportsToSADC" sheetId="407" r:id="rId9"/>
    <sheet name="MainExportsToCOMESA" sheetId="408" r:id="rId10"/>
    <sheet name="MainExportsToEU" sheetId="409" r:id="rId11"/>
    <sheet name="MainExportsToECCAS" sheetId="411" r:id="rId12"/>
    <sheet name="ExportsToAfCFTA" sheetId="412" r:id="rId13"/>
    <sheet name="ExportsToESA" sheetId="413" r:id="rId14"/>
    <sheet name="MainImportsFromSADC" sheetId="415" r:id="rId15"/>
    <sheet name="MainImportsFromEU" sheetId="417" r:id="rId16"/>
    <sheet name="MainImportsFromCOMESA" sheetId="418" r:id="rId17"/>
    <sheet name="MainImportsFromECCAS" sheetId="419" r:id="rId18"/>
    <sheet name="MainImportsFromAfCFTA" sheetId="420" r:id="rId19"/>
    <sheet name="MainImportsFromESA" sheetId="421" r:id="rId20"/>
    <sheet name="Sheet4" sheetId="410" r:id="rId21"/>
    <sheet name="Sheet3" sheetId="401" r:id="rId2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31" i="422" l="1"/>
  <c r="AK30" i="422"/>
  <c r="AK29" i="422"/>
  <c r="AK28" i="422"/>
  <c r="AK27" i="422"/>
  <c r="AO25" i="422"/>
  <c r="AO24" i="422"/>
  <c r="AO23" i="422"/>
  <c r="AO22" i="422"/>
  <c r="AO21" i="422"/>
  <c r="AO20" i="422"/>
  <c r="AO19" i="422"/>
  <c r="AK17" i="422"/>
  <c r="AK16" i="422"/>
  <c r="AK15" i="422"/>
  <c r="AK14" i="422"/>
  <c r="AK12" i="422"/>
  <c r="AK11" i="422"/>
  <c r="AK9" i="422"/>
  <c r="AK8" i="422"/>
  <c r="AK7" i="422"/>
  <c r="AK6" i="422"/>
  <c r="AK5" i="422"/>
  <c r="AK32" i="422"/>
  <c r="AK13" i="422"/>
  <c r="AK10" i="422"/>
  <c r="AK4" i="422"/>
  <c r="AK32" i="423"/>
  <c r="AK31" i="423"/>
  <c r="AK27" i="423"/>
  <c r="AK21" i="423"/>
  <c r="AK18" i="423"/>
  <c r="AK13" i="423"/>
  <c r="AK10" i="423"/>
  <c r="AK4" i="423"/>
  <c r="CZ6" i="407"/>
  <c r="CZ7" i="407"/>
  <c r="CZ8" i="407"/>
  <c r="CZ9" i="407"/>
  <c r="CZ10" i="407"/>
  <c r="CZ11" i="407"/>
  <c r="CZ12" i="407"/>
  <c r="CZ13" i="407"/>
  <c r="CZ14" i="407"/>
  <c r="CZ15" i="407"/>
  <c r="CZ16" i="407"/>
  <c r="CZ17" i="407"/>
  <c r="CZ18" i="407"/>
  <c r="CZ19" i="407"/>
  <c r="CZ20" i="407"/>
  <c r="CZ21" i="407"/>
  <c r="CZ22" i="407"/>
  <c r="CZ23" i="407"/>
  <c r="CZ26" i="407"/>
  <c r="CW6" i="407"/>
  <c r="CW7" i="407"/>
  <c r="CW8" i="407"/>
  <c r="CW9" i="407"/>
  <c r="CW10" i="407"/>
  <c r="CW11" i="407"/>
  <c r="CW12" i="407"/>
  <c r="CW13" i="407"/>
  <c r="CW14" i="407"/>
  <c r="CW15" i="407"/>
  <c r="CW16" i="407"/>
  <c r="CW17" i="407"/>
  <c r="CW18" i="407"/>
  <c r="CW19" i="407"/>
  <c r="CW20" i="407"/>
  <c r="CW21" i="407"/>
  <c r="CW22" i="407"/>
  <c r="CW23" i="407"/>
  <c r="CW26" i="407"/>
  <c r="CT6" i="407"/>
  <c r="CT7" i="407"/>
  <c r="CT8" i="407"/>
  <c r="CT9" i="407"/>
  <c r="CT10" i="407"/>
  <c r="CT11" i="407"/>
  <c r="CT12" i="407"/>
  <c r="CT13" i="407"/>
  <c r="CT14" i="407"/>
  <c r="CT15" i="407"/>
  <c r="CT16" i="407"/>
  <c r="CT17" i="407"/>
  <c r="CT18" i="407"/>
  <c r="CT19" i="407"/>
  <c r="CT20" i="407"/>
  <c r="CT21" i="407"/>
  <c r="CT22" i="407"/>
  <c r="CT23" i="407"/>
  <c r="CT26" i="407"/>
  <c r="CQ6" i="407"/>
  <c r="CQ7" i="407"/>
  <c r="CQ8" i="407"/>
  <c r="CQ9" i="407"/>
  <c r="CQ10" i="407"/>
  <c r="CQ11" i="407"/>
  <c r="CQ12" i="407"/>
  <c r="CQ13" i="407"/>
  <c r="CQ14" i="407"/>
  <c r="CQ15" i="407"/>
  <c r="CQ16" i="407"/>
  <c r="CQ17" i="407"/>
  <c r="CQ18" i="407"/>
  <c r="CQ19" i="407"/>
  <c r="CQ20" i="407"/>
  <c r="CQ21" i="407"/>
  <c r="CQ22" i="407"/>
  <c r="CQ23" i="407"/>
  <c r="CQ26" i="407"/>
  <c r="CN6" i="407"/>
  <c r="CN7" i="407"/>
  <c r="CN8" i="407"/>
  <c r="CN9" i="407"/>
  <c r="CN10" i="407"/>
  <c r="CN11" i="407"/>
  <c r="CN12" i="407"/>
  <c r="CN13" i="407"/>
  <c r="CN14" i="407"/>
  <c r="CN15" i="407"/>
  <c r="CN16" i="407"/>
  <c r="CN17" i="407"/>
  <c r="CN18" i="407"/>
  <c r="CN19" i="407"/>
  <c r="CN20" i="407"/>
  <c r="CN21" i="407"/>
  <c r="CN22" i="407"/>
  <c r="CN23" i="407"/>
  <c r="CN26" i="407"/>
  <c r="CK6" i="407"/>
  <c r="CK7" i="407"/>
  <c r="CK8" i="407"/>
  <c r="CK9" i="407"/>
  <c r="CK10" i="407"/>
  <c r="CK11" i="407"/>
  <c r="CK12" i="407"/>
  <c r="CK13" i="407"/>
  <c r="CK14" i="407"/>
  <c r="CK15" i="407"/>
  <c r="CK16" i="407"/>
  <c r="CK17" i="407"/>
  <c r="CK18" i="407"/>
  <c r="CK19" i="407"/>
  <c r="CK20" i="407"/>
  <c r="CK21" i="407"/>
  <c r="CK22" i="407"/>
  <c r="CK23" i="407"/>
  <c r="CK26" i="407"/>
  <c r="CH6" i="407"/>
  <c r="CH7" i="407"/>
  <c r="CH8" i="407"/>
  <c r="CH9" i="407"/>
  <c r="CH10" i="407"/>
  <c r="CH11" i="407"/>
  <c r="CH12" i="407"/>
  <c r="CH13" i="407"/>
  <c r="CH14" i="407"/>
  <c r="CH15" i="407"/>
  <c r="CH16" i="407"/>
  <c r="CH17" i="407"/>
  <c r="CH18" i="407"/>
  <c r="CH19" i="407"/>
  <c r="CH20" i="407"/>
  <c r="CH21" i="407"/>
  <c r="CH22" i="407"/>
  <c r="CH23" i="407"/>
  <c r="CH26" i="407"/>
  <c r="CE6" i="407"/>
  <c r="CE7" i="407"/>
  <c r="CE8" i="407"/>
  <c r="CE9" i="407"/>
  <c r="CE10" i="407"/>
  <c r="CE11" i="407"/>
  <c r="CE12" i="407"/>
  <c r="CE13" i="407"/>
  <c r="CE14" i="407"/>
  <c r="CE15" i="407"/>
  <c r="CE16" i="407"/>
  <c r="CE17" i="407"/>
  <c r="CE18" i="407"/>
  <c r="CE19" i="407"/>
  <c r="CE20" i="407"/>
  <c r="CE21" i="407"/>
  <c r="CE22" i="407"/>
  <c r="CE23" i="407"/>
  <c r="CE26" i="407"/>
  <c r="CB6" i="407"/>
  <c r="CB7" i="407"/>
  <c r="CB8" i="407"/>
  <c r="CB9" i="407"/>
  <c r="CB10" i="407"/>
  <c r="CB11" i="407"/>
  <c r="CB12" i="407"/>
  <c r="CB13" i="407"/>
  <c r="CB14" i="407"/>
  <c r="CB15" i="407"/>
  <c r="CB16" i="407"/>
  <c r="CB17" i="407"/>
  <c r="CB18" i="407"/>
  <c r="CB19" i="407"/>
  <c r="CB20" i="407"/>
  <c r="CB21" i="407"/>
  <c r="CB22" i="407"/>
  <c r="CB23" i="407"/>
  <c r="CB26" i="407"/>
  <c r="BY6" i="407"/>
  <c r="BY7" i="407"/>
  <c r="BY8" i="407"/>
  <c r="BY9" i="407"/>
  <c r="BY10" i="407"/>
  <c r="BY11" i="407"/>
  <c r="BY12" i="407"/>
  <c r="BY13" i="407"/>
  <c r="BY14" i="407"/>
  <c r="BY15" i="407"/>
  <c r="BY16" i="407"/>
  <c r="BY17" i="407"/>
  <c r="BY18" i="407"/>
  <c r="BY19" i="407"/>
  <c r="BY20" i="407"/>
  <c r="BY21" i="407"/>
  <c r="BY22" i="407"/>
  <c r="BY23" i="407"/>
  <c r="BY26" i="407"/>
  <c r="BV6" i="407"/>
  <c r="BV7" i="407"/>
  <c r="BV8" i="407"/>
  <c r="BV9" i="407"/>
  <c r="BV10" i="407"/>
  <c r="BV11" i="407"/>
  <c r="BV12" i="407"/>
  <c r="BV13" i="407"/>
  <c r="BV14" i="407"/>
  <c r="BV15" i="407"/>
  <c r="BV16" i="407"/>
  <c r="BV17" i="407"/>
  <c r="BV18" i="407"/>
  <c r="BV19" i="407"/>
  <c r="BV20" i="407"/>
  <c r="BV21" i="407"/>
  <c r="BV22" i="407"/>
  <c r="BV23" i="407"/>
  <c r="BV26" i="407"/>
  <c r="BS6" i="407"/>
  <c r="BS7" i="407"/>
  <c r="BS8" i="407"/>
  <c r="BS9" i="407"/>
  <c r="BS10" i="407"/>
  <c r="BS11" i="407"/>
  <c r="BS12" i="407"/>
  <c r="BS13" i="407"/>
  <c r="BS14" i="407"/>
  <c r="BS15" i="407"/>
  <c r="BS16" i="407"/>
  <c r="BS17" i="407"/>
  <c r="BS18" i="407"/>
  <c r="BS19" i="407"/>
  <c r="BS20" i="407"/>
  <c r="BS21" i="407"/>
  <c r="BS22" i="407"/>
  <c r="BS23" i="407"/>
  <c r="BS26" i="407"/>
  <c r="BP6" i="407"/>
  <c r="BP7" i="407"/>
  <c r="BP8" i="407"/>
  <c r="BP9" i="407"/>
  <c r="BP10" i="407"/>
  <c r="BP11" i="407"/>
  <c r="BP12" i="407"/>
  <c r="BP13" i="407"/>
  <c r="BP14" i="407"/>
  <c r="BP15" i="407"/>
  <c r="BP16" i="407"/>
  <c r="BP17" i="407"/>
  <c r="BP18" i="407"/>
  <c r="BP19" i="407"/>
  <c r="BP20" i="407"/>
  <c r="BP21" i="407"/>
  <c r="BP22" i="407"/>
  <c r="BP23" i="407"/>
  <c r="BP26" i="407"/>
  <c r="BM6" i="407"/>
  <c r="BM7" i="407"/>
  <c r="BM8" i="407"/>
  <c r="BM9" i="407"/>
  <c r="BM10" i="407"/>
  <c r="BM11" i="407"/>
  <c r="BM12" i="407"/>
  <c r="BM13" i="407"/>
  <c r="BM14" i="407"/>
  <c r="BM15" i="407"/>
  <c r="BM16" i="407"/>
  <c r="BM17" i="407"/>
  <c r="BM18" i="407"/>
  <c r="BM19" i="407"/>
  <c r="BM20" i="407"/>
  <c r="BM21" i="407"/>
  <c r="BM22" i="407"/>
  <c r="BM23" i="407"/>
  <c r="BM26" i="407"/>
  <c r="BJ6" i="407"/>
  <c r="BJ7" i="407"/>
  <c r="BJ8" i="407"/>
  <c r="BJ9" i="407"/>
  <c r="BJ10" i="407"/>
  <c r="BJ11" i="407"/>
  <c r="BJ12" i="407"/>
  <c r="BJ13" i="407"/>
  <c r="BJ14" i="407"/>
  <c r="BJ15" i="407"/>
  <c r="BJ16" i="407"/>
  <c r="BJ17" i="407"/>
  <c r="BJ18" i="407"/>
  <c r="BJ19" i="407"/>
  <c r="BJ20" i="407"/>
  <c r="BJ21" i="407"/>
  <c r="BJ22" i="407"/>
  <c r="BJ23" i="407"/>
  <c r="BJ26" i="407"/>
  <c r="BG6" i="407"/>
  <c r="BG7" i="407"/>
  <c r="BG8" i="407"/>
  <c r="BG9" i="407"/>
  <c r="BG10" i="407"/>
  <c r="BG11" i="407"/>
  <c r="BG12" i="407"/>
  <c r="BG13" i="407"/>
  <c r="BG14" i="407"/>
  <c r="BG15" i="407"/>
  <c r="BG16" i="407"/>
  <c r="BG17" i="407"/>
  <c r="BG18" i="407"/>
  <c r="BG19" i="407"/>
  <c r="BG20" i="407"/>
  <c r="BG21" i="407"/>
  <c r="BG22" i="407"/>
  <c r="BG23" i="407"/>
  <c r="BG26" i="407"/>
  <c r="BD6" i="407"/>
  <c r="BD7" i="407"/>
  <c r="BD8" i="407"/>
  <c r="BD9" i="407"/>
  <c r="BD10" i="407"/>
  <c r="BD11" i="407"/>
  <c r="BD12" i="407"/>
  <c r="BD13" i="407"/>
  <c r="BD14" i="407"/>
  <c r="BD15" i="407"/>
  <c r="BD16" i="407"/>
  <c r="BD17" i="407"/>
  <c r="BD18" i="407"/>
  <c r="BD19" i="407"/>
  <c r="BD20" i="407"/>
  <c r="BD21" i="407"/>
  <c r="BD22" i="407"/>
  <c r="BD23" i="407"/>
  <c r="BD26" i="407"/>
  <c r="BA6" i="407"/>
  <c r="BA7" i="407"/>
  <c r="BA8" i="407"/>
  <c r="BA9" i="407"/>
  <c r="BA10" i="407"/>
  <c r="BA11" i="407"/>
  <c r="BA12" i="407"/>
  <c r="BA13" i="407"/>
  <c r="BA14" i="407"/>
  <c r="BA15" i="407"/>
  <c r="BA16" i="407"/>
  <c r="BA17" i="407"/>
  <c r="BA18" i="407"/>
  <c r="BA19" i="407"/>
  <c r="BA20" i="407"/>
  <c r="BA21" i="407"/>
  <c r="BA22" i="407"/>
  <c r="BA23" i="407"/>
  <c r="BA26" i="407"/>
  <c r="AX6" i="407"/>
  <c r="AX7" i="407"/>
  <c r="AX8" i="407"/>
  <c r="AX9" i="407"/>
  <c r="AX10" i="407"/>
  <c r="AX11" i="407"/>
  <c r="AX12" i="407"/>
  <c r="AX13" i="407"/>
  <c r="AX14" i="407"/>
  <c r="AX15" i="407"/>
  <c r="AX16" i="407"/>
  <c r="AX17" i="407"/>
  <c r="AX18" i="407"/>
  <c r="AX19" i="407"/>
  <c r="AX20" i="407"/>
  <c r="AX21" i="407"/>
  <c r="AX22" i="407"/>
  <c r="AX23" i="407"/>
  <c r="AX26" i="407"/>
  <c r="AU6" i="407"/>
  <c r="AU7" i="407"/>
  <c r="AU8" i="407"/>
  <c r="AU9" i="407"/>
  <c r="AU10" i="407"/>
  <c r="AU11" i="407"/>
  <c r="AU12" i="407"/>
  <c r="AU13" i="407"/>
  <c r="AU14" i="407"/>
  <c r="AU15" i="407"/>
  <c r="AU16" i="407"/>
  <c r="AU17" i="407"/>
  <c r="AU18" i="407"/>
  <c r="AU19" i="407"/>
  <c r="AU20" i="407"/>
  <c r="AU21" i="407"/>
  <c r="AU22" i="407"/>
  <c r="AU23" i="407"/>
  <c r="AU26" i="407"/>
  <c r="AR6" i="407"/>
  <c r="AR7" i="407"/>
  <c r="AR8" i="407"/>
  <c r="AR9" i="407"/>
  <c r="AR10" i="407"/>
  <c r="AR11" i="407"/>
  <c r="AR12" i="407"/>
  <c r="AR13" i="407"/>
  <c r="AR14" i="407"/>
  <c r="AR15" i="407"/>
  <c r="AR16" i="407"/>
  <c r="AR17" i="407"/>
  <c r="AR18" i="407"/>
  <c r="AR19" i="407"/>
  <c r="AR20" i="407"/>
  <c r="AR21" i="407"/>
  <c r="AR22" i="407"/>
  <c r="AR23" i="407"/>
  <c r="AR26" i="407"/>
  <c r="AO6" i="407"/>
  <c r="AO7" i="407"/>
  <c r="AO8" i="407"/>
  <c r="AO9" i="407"/>
  <c r="AO10" i="407"/>
  <c r="AO11" i="407"/>
  <c r="AO12" i="407"/>
  <c r="AO13" i="407"/>
  <c r="AO14" i="407"/>
  <c r="AO15" i="407"/>
  <c r="AO16" i="407"/>
  <c r="AO17" i="407"/>
  <c r="AO18" i="407"/>
  <c r="AO19" i="407"/>
  <c r="AO20" i="407"/>
  <c r="AO21" i="407"/>
  <c r="AO22" i="407"/>
  <c r="AO23" i="407"/>
  <c r="AO26" i="407"/>
  <c r="AL6" i="407"/>
  <c r="AL7" i="407"/>
  <c r="AL8" i="407"/>
  <c r="AL9" i="407"/>
  <c r="AL10" i="407"/>
  <c r="AL11" i="407"/>
  <c r="AL12" i="407"/>
  <c r="AL13" i="407"/>
  <c r="AL14" i="407"/>
  <c r="AL15" i="407"/>
  <c r="AL16" i="407"/>
  <c r="AL17" i="407"/>
  <c r="AL18" i="407"/>
  <c r="AL19" i="407"/>
  <c r="AL20" i="407"/>
  <c r="AL21" i="407"/>
  <c r="AL22" i="407"/>
  <c r="AL23" i="407"/>
  <c r="AL26" i="407"/>
  <c r="AI6" i="407"/>
  <c r="AI7" i="407"/>
  <c r="AI8" i="407"/>
  <c r="AI9" i="407"/>
  <c r="AI10" i="407"/>
  <c r="AI11" i="407"/>
  <c r="AI12" i="407"/>
  <c r="AI13" i="407"/>
  <c r="AI14" i="407"/>
  <c r="AI15" i="407"/>
  <c r="AI16" i="407"/>
  <c r="AI17" i="407"/>
  <c r="AI18" i="407"/>
  <c r="AI19" i="407"/>
  <c r="AI20" i="407"/>
  <c r="AI21" i="407"/>
  <c r="AI22" i="407"/>
  <c r="AI23" i="407"/>
  <c r="AI26" i="407"/>
  <c r="AF6" i="407"/>
  <c r="AF7" i="407"/>
  <c r="AF8" i="407"/>
  <c r="AF9" i="407"/>
  <c r="AF10" i="407"/>
  <c r="AF11" i="407"/>
  <c r="AF12" i="407"/>
  <c r="AF13" i="407"/>
  <c r="AF14" i="407"/>
  <c r="AF15" i="407"/>
  <c r="AF16" i="407"/>
  <c r="AF17" i="407"/>
  <c r="AF18" i="407"/>
  <c r="AF19" i="407"/>
  <c r="AF20" i="407"/>
  <c r="AF21" i="407"/>
  <c r="AF22" i="407"/>
  <c r="AF23" i="407"/>
  <c r="AF26" i="407"/>
  <c r="AC6" i="407"/>
  <c r="AC7" i="407"/>
  <c r="AC8" i="407"/>
  <c r="AC9" i="407"/>
  <c r="AC10" i="407"/>
  <c r="AC11" i="407"/>
  <c r="AC12" i="407"/>
  <c r="AC13" i="407"/>
  <c r="AC14" i="407"/>
  <c r="AC15" i="407"/>
  <c r="AC16" i="407"/>
  <c r="AC17" i="407"/>
  <c r="AC18" i="407"/>
  <c r="AC19" i="407"/>
  <c r="AC20" i="407"/>
  <c r="AC21" i="407"/>
  <c r="AC22" i="407"/>
  <c r="AC23" i="407"/>
  <c r="AC26" i="407"/>
  <c r="Z6" i="407"/>
  <c r="Z7" i="407"/>
  <c r="Z8" i="407"/>
  <c r="Z9" i="407"/>
  <c r="Z10" i="407"/>
  <c r="Z11" i="407"/>
  <c r="Z12" i="407"/>
  <c r="Z13" i="407"/>
  <c r="Z14" i="407"/>
  <c r="Z15" i="407"/>
  <c r="Z16" i="407"/>
  <c r="Z17" i="407"/>
  <c r="Z18" i="407"/>
  <c r="Z19" i="407"/>
  <c r="Z20" i="407"/>
  <c r="Z21" i="407"/>
  <c r="Z22" i="407"/>
  <c r="Z23" i="407"/>
  <c r="Z26" i="407"/>
  <c r="W6" i="407"/>
  <c r="W7" i="407"/>
  <c r="W8" i="407"/>
  <c r="W9" i="407"/>
  <c r="W10" i="407"/>
  <c r="W11" i="407"/>
  <c r="W12" i="407"/>
  <c r="W13" i="407"/>
  <c r="W14" i="407"/>
  <c r="W15" i="407"/>
  <c r="W16" i="407"/>
  <c r="W17" i="407"/>
  <c r="W18" i="407"/>
  <c r="W19" i="407"/>
  <c r="W20" i="407"/>
  <c r="W21" i="407"/>
  <c r="W22" i="407"/>
  <c r="W23" i="407"/>
  <c r="W26" i="407"/>
  <c r="T6" i="407"/>
  <c r="T7" i="407"/>
  <c r="T8" i="407"/>
  <c r="T9" i="407"/>
  <c r="T10" i="407"/>
  <c r="T11" i="407"/>
  <c r="T12" i="407"/>
  <c r="T13" i="407"/>
  <c r="T14" i="407"/>
  <c r="T15" i="407"/>
  <c r="T16" i="407"/>
  <c r="T17" i="407"/>
  <c r="T18" i="407"/>
  <c r="T19" i="407"/>
  <c r="T20" i="407"/>
  <c r="T21" i="407"/>
  <c r="T22" i="407"/>
  <c r="T23" i="407"/>
  <c r="T26" i="407"/>
  <c r="Q6" i="407"/>
  <c r="Q7" i="407"/>
  <c r="Q8" i="407"/>
  <c r="Q9" i="407"/>
  <c r="Q10" i="407"/>
  <c r="Q11" i="407"/>
  <c r="Q12" i="407"/>
  <c r="Q13" i="407"/>
  <c r="Q14" i="407"/>
  <c r="Q15" i="407"/>
  <c r="Q16" i="407"/>
  <c r="Q17" i="407"/>
  <c r="Q18" i="407"/>
  <c r="Q19" i="407"/>
  <c r="Q20" i="407"/>
  <c r="Q21" i="407"/>
  <c r="Q22" i="407"/>
  <c r="Q23" i="407"/>
  <c r="Q26" i="407"/>
  <c r="N6" i="407"/>
  <c r="N7" i="407"/>
  <c r="N8" i="407"/>
  <c r="N9" i="407"/>
  <c r="N10" i="407"/>
  <c r="N11" i="407"/>
  <c r="N12" i="407"/>
  <c r="N13" i="407"/>
  <c r="N14" i="407"/>
  <c r="N15" i="407"/>
  <c r="N16" i="407"/>
  <c r="N17" i="407"/>
  <c r="N18" i="407"/>
  <c r="N19" i="407"/>
  <c r="N20" i="407"/>
  <c r="N21" i="407"/>
  <c r="N22" i="407"/>
  <c r="N23" i="407"/>
  <c r="N26" i="407"/>
  <c r="K6" i="407"/>
  <c r="K7" i="407"/>
  <c r="K8" i="407"/>
  <c r="K9" i="407"/>
  <c r="K10" i="407"/>
  <c r="K11" i="407"/>
  <c r="K12" i="407"/>
  <c r="K13" i="407"/>
  <c r="K14" i="407"/>
  <c r="K15" i="407"/>
  <c r="K16" i="407"/>
  <c r="K17" i="407"/>
  <c r="K18" i="407"/>
  <c r="K19" i="407"/>
  <c r="K20" i="407"/>
  <c r="K21" i="407"/>
  <c r="K22" i="407"/>
  <c r="K23" i="407"/>
  <c r="K26" i="407"/>
  <c r="H6" i="407"/>
  <c r="H7" i="407"/>
  <c r="H8" i="407"/>
  <c r="H9" i="407"/>
  <c r="H10" i="407"/>
  <c r="H11" i="407"/>
  <c r="H12" i="407"/>
  <c r="H13" i="407"/>
  <c r="H14" i="407"/>
  <c r="H15" i="407"/>
  <c r="H16" i="407"/>
  <c r="H17" i="407"/>
  <c r="H18" i="407"/>
  <c r="H19" i="407"/>
  <c r="H20" i="407"/>
  <c r="H21" i="407"/>
  <c r="H22" i="407"/>
  <c r="H23" i="407"/>
  <c r="H26" i="407"/>
  <c r="CZ5" i="407"/>
  <c r="CW5" i="407"/>
  <c r="CT5" i="407"/>
  <c r="CQ5" i="407"/>
  <c r="CN5" i="407"/>
  <c r="CK5" i="407"/>
  <c r="CH5" i="407"/>
  <c r="CE5" i="407"/>
  <c r="CB5" i="407"/>
  <c r="BY5" i="407"/>
  <c r="BV5" i="407"/>
  <c r="BS5" i="407"/>
  <c r="BP5" i="407"/>
  <c r="BM5" i="407"/>
  <c r="BJ5" i="407"/>
  <c r="BG5" i="407"/>
  <c r="BD5" i="407"/>
  <c r="BA5" i="407"/>
  <c r="AX5" i="407"/>
  <c r="AU5" i="407"/>
  <c r="AR5" i="407"/>
  <c r="AO5" i="407"/>
  <c r="AL5" i="407"/>
  <c r="AI5" i="407"/>
  <c r="AF5" i="407"/>
  <c r="AC5" i="407"/>
  <c r="Z5" i="407"/>
  <c r="W5" i="407"/>
  <c r="T5" i="407"/>
  <c r="Q5" i="407"/>
  <c r="N5" i="407"/>
  <c r="K5" i="407"/>
  <c r="H5" i="407"/>
  <c r="E6" i="407"/>
  <c r="E7" i="407"/>
  <c r="E8" i="407"/>
  <c r="E9" i="407"/>
  <c r="E10" i="407"/>
  <c r="E11" i="407"/>
  <c r="E12" i="407"/>
  <c r="E13" i="407"/>
  <c r="E14" i="407"/>
  <c r="E15" i="407"/>
  <c r="E16" i="407"/>
  <c r="E17" i="407"/>
  <c r="E18" i="407"/>
  <c r="E19" i="407"/>
  <c r="E20" i="407"/>
  <c r="E21" i="407"/>
  <c r="E22" i="407"/>
  <c r="E23" i="407"/>
  <c r="E26" i="407"/>
  <c r="E5" i="407"/>
  <c r="D24" i="407"/>
  <c r="D25" i="407" s="1"/>
  <c r="E25" i="407" s="1"/>
  <c r="F24" i="407"/>
  <c r="F25" i="407" s="1"/>
  <c r="G24" i="407"/>
  <c r="G25" i="407" s="1"/>
  <c r="H25" i="407" s="1"/>
  <c r="I24" i="407"/>
  <c r="I25" i="407" s="1"/>
  <c r="J24" i="407"/>
  <c r="J25" i="407" s="1"/>
  <c r="K25" i="407" s="1"/>
  <c r="L24" i="407"/>
  <c r="L25" i="407" s="1"/>
  <c r="M24" i="407"/>
  <c r="M25" i="407" s="1"/>
  <c r="N25" i="407" s="1"/>
  <c r="O24" i="407"/>
  <c r="O25" i="407" s="1"/>
  <c r="P24" i="407"/>
  <c r="P25" i="407" s="1"/>
  <c r="Q25" i="407" s="1"/>
  <c r="R24" i="407"/>
  <c r="R25" i="407" s="1"/>
  <c r="S24" i="407"/>
  <c r="S25" i="407" s="1"/>
  <c r="T25" i="407" s="1"/>
  <c r="U24" i="407"/>
  <c r="U25" i="407" s="1"/>
  <c r="V24" i="407"/>
  <c r="V25" i="407" s="1"/>
  <c r="W25" i="407" s="1"/>
  <c r="X24" i="407"/>
  <c r="X25" i="407" s="1"/>
  <c r="Y24" i="407"/>
  <c r="Y25" i="407" s="1"/>
  <c r="Z25" i="407" s="1"/>
  <c r="AA24" i="407"/>
  <c r="AA25" i="407" s="1"/>
  <c r="AB24" i="407"/>
  <c r="AB25" i="407" s="1"/>
  <c r="AC25" i="407" s="1"/>
  <c r="AD24" i="407"/>
  <c r="AD25" i="407" s="1"/>
  <c r="AE24" i="407"/>
  <c r="AE25" i="407" s="1"/>
  <c r="AF25" i="407" s="1"/>
  <c r="AG24" i="407"/>
  <c r="AG25" i="407" s="1"/>
  <c r="AH24" i="407"/>
  <c r="AH25" i="407" s="1"/>
  <c r="AI25" i="407" s="1"/>
  <c r="AJ24" i="407"/>
  <c r="AJ25" i="407" s="1"/>
  <c r="AK24" i="407"/>
  <c r="AK25" i="407" s="1"/>
  <c r="AL25" i="407" s="1"/>
  <c r="AM24" i="407"/>
  <c r="AM25" i="407" s="1"/>
  <c r="AN24" i="407"/>
  <c r="AN25" i="407" s="1"/>
  <c r="AO25" i="407" s="1"/>
  <c r="AP24" i="407"/>
  <c r="AP25" i="407" s="1"/>
  <c r="AQ24" i="407"/>
  <c r="AQ25" i="407" s="1"/>
  <c r="AR25" i="407" s="1"/>
  <c r="AS24" i="407"/>
  <c r="AS25" i="407" s="1"/>
  <c r="AT24" i="407"/>
  <c r="AT25" i="407" s="1"/>
  <c r="AU25" i="407" s="1"/>
  <c r="AV24" i="407"/>
  <c r="AV25" i="407" s="1"/>
  <c r="AW24" i="407"/>
  <c r="AW25" i="407" s="1"/>
  <c r="AX25" i="407" s="1"/>
  <c r="AY24" i="407"/>
  <c r="AY25" i="407" s="1"/>
  <c r="AZ24" i="407"/>
  <c r="AZ25" i="407" s="1"/>
  <c r="BA25" i="407" s="1"/>
  <c r="BB24" i="407"/>
  <c r="BB25" i="407" s="1"/>
  <c r="BC24" i="407"/>
  <c r="BC25" i="407" s="1"/>
  <c r="BD25" i="407" s="1"/>
  <c r="BE24" i="407"/>
  <c r="BE25" i="407" s="1"/>
  <c r="BF24" i="407"/>
  <c r="BF25" i="407" s="1"/>
  <c r="BG25" i="407" s="1"/>
  <c r="BH24" i="407"/>
  <c r="BH25" i="407" s="1"/>
  <c r="BI24" i="407"/>
  <c r="BI25" i="407" s="1"/>
  <c r="BJ25" i="407" s="1"/>
  <c r="BK24" i="407"/>
  <c r="BK25" i="407" s="1"/>
  <c r="BL24" i="407"/>
  <c r="BL25" i="407" s="1"/>
  <c r="BM25" i="407" s="1"/>
  <c r="BN24" i="407"/>
  <c r="BN25" i="407" s="1"/>
  <c r="BO24" i="407"/>
  <c r="BO25" i="407" s="1"/>
  <c r="BP25" i="407" s="1"/>
  <c r="BQ24" i="407"/>
  <c r="BQ25" i="407" s="1"/>
  <c r="BR24" i="407"/>
  <c r="BR25" i="407" s="1"/>
  <c r="BS25" i="407" s="1"/>
  <c r="BT24" i="407"/>
  <c r="BT25" i="407" s="1"/>
  <c r="BU24" i="407"/>
  <c r="BU25" i="407" s="1"/>
  <c r="BV25" i="407" s="1"/>
  <c r="BW24" i="407"/>
  <c r="BW25" i="407" s="1"/>
  <c r="BX24" i="407"/>
  <c r="BX25" i="407" s="1"/>
  <c r="BY25" i="407" s="1"/>
  <c r="BZ24" i="407"/>
  <c r="BZ25" i="407" s="1"/>
  <c r="CA24" i="407"/>
  <c r="CA25" i="407" s="1"/>
  <c r="CB25" i="407" s="1"/>
  <c r="CC24" i="407"/>
  <c r="CC25" i="407" s="1"/>
  <c r="CD24" i="407"/>
  <c r="CD25" i="407" s="1"/>
  <c r="CE25" i="407" s="1"/>
  <c r="CF24" i="407"/>
  <c r="CF25" i="407" s="1"/>
  <c r="CG24" i="407"/>
  <c r="CG25" i="407" s="1"/>
  <c r="CH25" i="407" s="1"/>
  <c r="CI24" i="407"/>
  <c r="CI25" i="407" s="1"/>
  <c r="CJ24" i="407"/>
  <c r="CJ25" i="407" s="1"/>
  <c r="CK25" i="407" s="1"/>
  <c r="CL24" i="407"/>
  <c r="CL25" i="407" s="1"/>
  <c r="CM24" i="407"/>
  <c r="CM25" i="407" s="1"/>
  <c r="CN25" i="407" s="1"/>
  <c r="CO24" i="407"/>
  <c r="CO25" i="407" s="1"/>
  <c r="CP24" i="407"/>
  <c r="CP25" i="407" s="1"/>
  <c r="CQ25" i="407" s="1"/>
  <c r="CR24" i="407"/>
  <c r="CR25" i="407" s="1"/>
  <c r="CS24" i="407"/>
  <c r="CS25" i="407" s="1"/>
  <c r="CT25" i="407" s="1"/>
  <c r="CU24" i="407"/>
  <c r="CU25" i="407" s="1"/>
  <c r="CV24" i="407"/>
  <c r="CV25" i="407" s="1"/>
  <c r="CW25" i="407" s="1"/>
  <c r="CX24" i="407"/>
  <c r="CX25" i="407" s="1"/>
  <c r="CY24" i="407"/>
  <c r="CY25" i="407" s="1"/>
  <c r="CZ25" i="407" s="1"/>
  <c r="C24" i="407"/>
  <c r="C25" i="407" s="1"/>
  <c r="CN24" i="407" l="1"/>
  <c r="BS24" i="407"/>
  <c r="W24" i="407"/>
  <c r="CQ24" i="407"/>
  <c r="AU24" i="407"/>
  <c r="AC24" i="407"/>
  <c r="BA24" i="407"/>
  <c r="BY24" i="407"/>
  <c r="CW24" i="407"/>
  <c r="AR24" i="407"/>
  <c r="K24" i="407"/>
  <c r="AI24" i="407"/>
  <c r="BG24" i="407"/>
  <c r="CE24" i="407"/>
  <c r="Z24" i="407"/>
  <c r="AX24" i="407"/>
  <c r="BV24" i="407"/>
  <c r="CT24" i="407"/>
  <c r="T24" i="407"/>
  <c r="BP24" i="407"/>
  <c r="Q24" i="407"/>
  <c r="AO24" i="407"/>
  <c r="BM24" i="407"/>
  <c r="CK24" i="407"/>
  <c r="H24" i="407"/>
  <c r="AF24" i="407"/>
  <c r="BD24" i="407"/>
  <c r="CB24" i="407"/>
  <c r="CZ24" i="407"/>
  <c r="E24" i="407"/>
  <c r="N24" i="407"/>
  <c r="AL24" i="407"/>
  <c r="BJ24" i="407"/>
  <c r="CH24" i="407"/>
</calcChain>
</file>

<file path=xl/sharedStrings.xml><?xml version="1.0" encoding="utf-8"?>
<sst xmlns="http://schemas.openxmlformats.org/spreadsheetml/2006/main" count="2660" uniqueCount="434">
  <si>
    <t>BEC \ Period</t>
  </si>
  <si>
    <t>1:Food and beverages</t>
  </si>
  <si>
    <t>11:Primary</t>
  </si>
  <si>
    <t>111:Mainly for industry</t>
  </si>
  <si>
    <t>112:Mainly for household consumption</t>
  </si>
  <si>
    <t>121:Mainly for industry</t>
  </si>
  <si>
    <t>122:Mainly for household consumption</t>
  </si>
  <si>
    <t>2:Industrial supplies not elsewhere specified</t>
  </si>
  <si>
    <t>21:Primary</t>
  </si>
  <si>
    <t>22:Processed</t>
  </si>
  <si>
    <t>3:Fuels and lubricants</t>
  </si>
  <si>
    <t>31:Primary</t>
  </si>
  <si>
    <t>32:Processed</t>
  </si>
  <si>
    <t>321:Motor spirit</t>
  </si>
  <si>
    <t>322:Other</t>
  </si>
  <si>
    <t>4:Capital goods (except transport equipment), and parts and accessories thereof</t>
  </si>
  <si>
    <t>41:Capital goods (except transport equipment)</t>
  </si>
  <si>
    <t>42:Parts and accessories</t>
  </si>
  <si>
    <t>5:Transport equipment and parts and accessories thereof</t>
  </si>
  <si>
    <t>51:Passenger motor cars</t>
  </si>
  <si>
    <t>521:Industrial</t>
  </si>
  <si>
    <t>522:Non-industrial</t>
  </si>
  <si>
    <t>53:Parts and accessories</t>
  </si>
  <si>
    <t>6:Consumer goods not elsewhere specified</t>
  </si>
  <si>
    <t>61:Durable</t>
  </si>
  <si>
    <t>62:Semi-durable</t>
  </si>
  <si>
    <t>63:Non-durable</t>
  </si>
  <si>
    <t>7:Goods not elsewhere specified</t>
  </si>
  <si>
    <t>Tobacco, partly or wholly stemmed/stripped</t>
  </si>
  <si>
    <t>Semi-manufactured gold (incl. gold plated with platinum), non-monetary</t>
  </si>
  <si>
    <t>Ferro-chromium, containing by weight &gt;4% carbon</t>
  </si>
  <si>
    <t>Sub Total</t>
  </si>
  <si>
    <t>Other Exports</t>
  </si>
  <si>
    <t>Other Countries</t>
  </si>
  <si>
    <t>Grand Total</t>
  </si>
  <si>
    <t>South Africa</t>
  </si>
  <si>
    <t>China</t>
  </si>
  <si>
    <t>Mozambique</t>
  </si>
  <si>
    <t>Zambia</t>
  </si>
  <si>
    <t>United Kingdom</t>
  </si>
  <si>
    <t>United Arab Emirates</t>
  </si>
  <si>
    <t>Botswana</t>
  </si>
  <si>
    <t>Country</t>
  </si>
  <si>
    <t>Net Weight (Kg)</t>
  </si>
  <si>
    <t>Coke and semi-coke of coal, of lignite or of peat; retort carbon</t>
  </si>
  <si>
    <t>Chromium ores and concentrates</t>
  </si>
  <si>
    <t>Mauritius</t>
  </si>
  <si>
    <t>India</t>
  </si>
  <si>
    <t>Hong Kong</t>
  </si>
  <si>
    <t>52:Other</t>
  </si>
  <si>
    <t>Japan</t>
  </si>
  <si>
    <t>Animal or vegetable fats and oils and their cleavage products; prepared edible fats, animal or vegetable waxes.</t>
  </si>
  <si>
    <t>Vegetable fats and oils and their fractions, hydrogenated, etc</t>
  </si>
  <si>
    <t>Edible preparations of fats and oils, nes</t>
  </si>
  <si>
    <t>Salt, sulphur; earths and stone; plastering materials, lirne and cement</t>
  </si>
  <si>
    <t>Mineral fuels, mineral oils and products of their distillation; bituminous substances; mineral waxes</t>
  </si>
  <si>
    <t>Aviation spirit</t>
  </si>
  <si>
    <t>Petroleum oils nes</t>
  </si>
  <si>
    <t>Petroleum gases and other gaseous hydrocarbons, liquefied, nes</t>
  </si>
  <si>
    <t>Electrical energy</t>
  </si>
  <si>
    <t>Inorganic chemicals; organic or inorganic compounds of precious metals, of rare earth metals, of radioactive elements or isotopes</t>
  </si>
  <si>
    <t>Pharmaceutical products</t>
  </si>
  <si>
    <t>Fertilisers</t>
  </si>
  <si>
    <t>Essential oils and resinoid; perfumery, cosmetic or toilet preparations</t>
  </si>
  <si>
    <t>Miscellaneous chemical products</t>
  </si>
  <si>
    <t>Plastics and articles thereof</t>
  </si>
  <si>
    <t>Rubber and articles thereof</t>
  </si>
  <si>
    <t>Paper or paperboard; articles of paper pulp, of paper or paperboard</t>
  </si>
  <si>
    <t>Iron and steel</t>
  </si>
  <si>
    <t>Articles of iron or steel</t>
  </si>
  <si>
    <t>Vehicles others than railway or tramway rolling-stock, and parts and accessories thereof</t>
  </si>
  <si>
    <t>Optical, photographic, cinematographic, measuring, checking, precision, medical or surgical instruments and apparatus; parts and accessories thereof</t>
  </si>
  <si>
    <t>Rice</t>
  </si>
  <si>
    <t>Singapore</t>
  </si>
  <si>
    <t>Other products</t>
  </si>
  <si>
    <t>Petroleum jelly</t>
  </si>
  <si>
    <t>Month-Year</t>
  </si>
  <si>
    <t xml:space="preserve">Domestic Exports </t>
  </si>
  <si>
    <t xml:space="preserve">Re-exports </t>
  </si>
  <si>
    <t xml:space="preserve">Total Exports </t>
  </si>
  <si>
    <t xml:space="preserve">Imports </t>
  </si>
  <si>
    <t xml:space="preserve">Trade Balance </t>
  </si>
  <si>
    <t xml:space="preserve"> Value (US$)</t>
  </si>
  <si>
    <t>Share (% )</t>
  </si>
  <si>
    <t>Table 3: Imports Classified by Broad Economic Category (US$)</t>
  </si>
  <si>
    <t>HS Code and Description</t>
  </si>
  <si>
    <t xml:space="preserve"> Value (US$) </t>
  </si>
  <si>
    <t>Share (%)</t>
  </si>
  <si>
    <t>Table 1: Summary of External Trade (US$)</t>
  </si>
  <si>
    <t>Table 2: Exports Classified by Broad Economic Category (US$)</t>
  </si>
  <si>
    <t xml:space="preserve">Table 4: Main Exports by Harmonised System Product Codes </t>
  </si>
  <si>
    <t xml:space="preserve">Table 5: Main Imports by Harmonised System Product Codes </t>
  </si>
  <si>
    <t>Cereals</t>
  </si>
  <si>
    <t>Table 6: Exports  by Country of Destination</t>
  </si>
  <si>
    <t xml:space="preserve">Table 7: Imports  by Country of Origin </t>
  </si>
  <si>
    <t>United States</t>
  </si>
  <si>
    <t>Electrical machinery and equipment and parts thereof; sound recorders and reproducers, television image and sound recorders and reproducers, and parts and accessories of such articles</t>
  </si>
  <si>
    <t>Italy</t>
  </si>
  <si>
    <t>Palm oil (excl. crude) and its fractions,refined or not but not chemically modified</t>
  </si>
  <si>
    <t>Butanes, liquefied</t>
  </si>
  <si>
    <t>710813</t>
  </si>
  <si>
    <t>240120</t>
  </si>
  <si>
    <t>750110</t>
  </si>
  <si>
    <t>253090</t>
  </si>
  <si>
    <t>Other mineral substances, nes</t>
  </si>
  <si>
    <t>720241</t>
  </si>
  <si>
    <t>270400</t>
  </si>
  <si>
    <t>261000</t>
  </si>
  <si>
    <t>Bahamas</t>
  </si>
  <si>
    <t>151620</t>
  </si>
  <si>
    <t>151790</t>
  </si>
  <si>
    <t>100590</t>
  </si>
  <si>
    <t>271019</t>
  </si>
  <si>
    <t>271600</t>
  </si>
  <si>
    <t>151190</t>
  </si>
  <si>
    <t>271012</t>
  </si>
  <si>
    <t>271113</t>
  </si>
  <si>
    <t>271119</t>
  </si>
  <si>
    <t>271210</t>
  </si>
  <si>
    <t>300420</t>
  </si>
  <si>
    <t>Medicaments of other antibiotics, for retail sale</t>
  </si>
  <si>
    <t>300490</t>
  </si>
  <si>
    <t>Other medicaments of mixed or unmixed products, for retail sale, nes</t>
  </si>
  <si>
    <t>Vaccines for human medicine</t>
  </si>
  <si>
    <t>Vaccines for veterinary medicine</t>
  </si>
  <si>
    <t>Bahrain</t>
  </si>
  <si>
    <t>240220</t>
  </si>
  <si>
    <t>Cigarettes containing tobacco</t>
  </si>
  <si>
    <t>Residues and waste from the food industries; prepared animal fodder.</t>
  </si>
  <si>
    <t>10</t>
  </si>
  <si>
    <t>1006</t>
  </si>
  <si>
    <t>15</t>
  </si>
  <si>
    <t>23</t>
  </si>
  <si>
    <t>25</t>
  </si>
  <si>
    <t>27</t>
  </si>
  <si>
    <t>28</t>
  </si>
  <si>
    <t>30</t>
  </si>
  <si>
    <t>31</t>
  </si>
  <si>
    <t>33</t>
  </si>
  <si>
    <t>38</t>
  </si>
  <si>
    <t>39</t>
  </si>
  <si>
    <t>40</t>
  </si>
  <si>
    <t>48</t>
  </si>
  <si>
    <t>72</t>
  </si>
  <si>
    <t>73</t>
  </si>
  <si>
    <t>84</t>
  </si>
  <si>
    <t>85</t>
  </si>
  <si>
    <t>87</t>
  </si>
  <si>
    <t>90</t>
  </si>
  <si>
    <t>Oil seeds and oleaginous fruits; miscellaneous grains, seeds and fruit; industrial or medicinal plants; straw and fodder</t>
  </si>
  <si>
    <t>12</t>
  </si>
  <si>
    <t>Germany</t>
  </si>
  <si>
    <t>261790</t>
  </si>
  <si>
    <t>Other ores and concentrates, nes</t>
  </si>
  <si>
    <t>Netherlands</t>
  </si>
  <si>
    <t>Maize (excl. seed)</t>
  </si>
  <si>
    <t>240319</t>
  </si>
  <si>
    <t>Tobacco; smoking, other than water pipe tobacco, whether or not containing tobacco substitutes in any proportion</t>
  </si>
  <si>
    <t>21</t>
  </si>
  <si>
    <t>Miscellaneous edible preparations</t>
  </si>
  <si>
    <t>34</t>
  </si>
  <si>
    <t>Soap, organic surface active agents, washing and lubricating prep., artificial or prepared waxes, polishing or scouring prep., candles and similar, modelling pastes, dental waxes and prep. with basis of plaster</t>
  </si>
  <si>
    <t>Total</t>
  </si>
  <si>
    <t>270112</t>
  </si>
  <si>
    <t>Bituminous coal, not agglomerated</t>
  </si>
  <si>
    <t>170114</t>
  </si>
  <si>
    <t>Sugars; cane sugar, raw, in solid form, other than as specified in Subheading Note 2 to this chapter, not containing added flavouring or colouring matter</t>
  </si>
  <si>
    <t>720711</t>
  </si>
  <si>
    <t>Semi-products of iron/steel, &lt;0.25% carbon, of squarish section</t>
  </si>
  <si>
    <t>29</t>
  </si>
  <si>
    <t>Organic chemicals</t>
  </si>
  <si>
    <t>96</t>
  </si>
  <si>
    <t>Miscellaneous manufactured articles</t>
  </si>
  <si>
    <t>22</t>
  </si>
  <si>
    <t>Beverages, spirits and vinegar</t>
  </si>
  <si>
    <t>44</t>
  </si>
  <si>
    <t>Wood and articles of wood; wood charcoal</t>
  </si>
  <si>
    <t>69</t>
  </si>
  <si>
    <t>Ceramic products</t>
  </si>
  <si>
    <t>Nickel mattes (include PGMs)*</t>
  </si>
  <si>
    <t>260400</t>
  </si>
  <si>
    <t>240130</t>
  </si>
  <si>
    <t>Tobacco refuse</t>
  </si>
  <si>
    <t>*Nickel ores, concentrates and mattes include platinum group of minerals</t>
  </si>
  <si>
    <t>Nickel mattes are a higher stage of beneficiation compared to concentrates</t>
  </si>
  <si>
    <t>Nickel ores and concentrates (include PGMs)*</t>
  </si>
  <si>
    <t>07</t>
  </si>
  <si>
    <t>Edible vegetables and certain root and tubers</t>
  </si>
  <si>
    <t>19</t>
  </si>
  <si>
    <t>Preparations of cereals, flour, starch or milk; pastrycooks' products</t>
  </si>
  <si>
    <t>36</t>
  </si>
  <si>
    <t>Explosives; pyrotechnic products; matches; pyrophoric alloys; certain combustible preparations</t>
  </si>
  <si>
    <t>Viet Nam</t>
  </si>
  <si>
    <t>721420</t>
  </si>
  <si>
    <t>Iron/steel bars &amp; rods, hot-rolled...,twisted, or with deformations from rolling process</t>
  </si>
  <si>
    <t>Table 8: Exports to SADC</t>
  </si>
  <si>
    <t>481910</t>
  </si>
  <si>
    <t>Cartons, boxes and cases, of corrugated paper or paperboard</t>
  </si>
  <si>
    <t>240311</t>
  </si>
  <si>
    <t>Tobacco; smoking, water pipe tobacco as specified in Subheading Note 1 to this Chapter, whether or not containing tobacco substitutes in any proportion</t>
  </si>
  <si>
    <t>480519</t>
  </si>
  <si>
    <t>Other uncoated paper</t>
  </si>
  <si>
    <t>392330</t>
  </si>
  <si>
    <t>Carboys, bottles, flasks and similar articles of plastics</t>
  </si>
  <si>
    <t>970500</t>
  </si>
  <si>
    <t>Collections and collector's pieces of zoological... interest</t>
  </si>
  <si>
    <t>850710</t>
  </si>
  <si>
    <t>Lead-acid accumulators for starting piston engines</t>
  </si>
  <si>
    <t>Table 9: Exports to COMESA</t>
  </si>
  <si>
    <t>060319</t>
  </si>
  <si>
    <t>Other fresh flowers</t>
  </si>
  <si>
    <t>680223</t>
  </si>
  <si>
    <t>Granite, cut/sawn, with flat/even surface</t>
  </si>
  <si>
    <t>251612</t>
  </si>
  <si>
    <t>Granite, merely cut into a square or rectangular shape</t>
  </si>
  <si>
    <t>060311</t>
  </si>
  <si>
    <t>Roses</t>
  </si>
  <si>
    <t>081040</t>
  </si>
  <si>
    <t>Cranberries, milberries...etc, fresh</t>
  </si>
  <si>
    <t>100510</t>
  </si>
  <si>
    <t>Maize seed</t>
  </si>
  <si>
    <t>120999</t>
  </si>
  <si>
    <t>Other seeds, fruit and spores, of a kind used for sowing, nes</t>
  </si>
  <si>
    <t>190420</t>
  </si>
  <si>
    <t>Prepared foods obtained from unroasted cereal flakes or mixtures of unroasted &amp; roasted.</t>
  </si>
  <si>
    <t>210690</t>
  </si>
  <si>
    <t>Other food preparations, nes</t>
  </si>
  <si>
    <t>252100</t>
  </si>
  <si>
    <t>Limestone flux; limestone and other calcareous stone</t>
  </si>
  <si>
    <t>284430</t>
  </si>
  <si>
    <t>Depleted uranium and thorium and their compounds, etc</t>
  </si>
  <si>
    <t>340399</t>
  </si>
  <si>
    <t>Other lubricating preparations, nes</t>
  </si>
  <si>
    <t>401693</t>
  </si>
  <si>
    <t>Gaskets, washers and other seals, of vulcanized rubber</t>
  </si>
  <si>
    <t>851762</t>
  </si>
  <si>
    <t>Machines for the reception,conversion etc of voice...incl switching and routing apparatu</t>
  </si>
  <si>
    <t>903289</t>
  </si>
  <si>
    <t>Automatic regulating or controlling instruments and apparatus, nes</t>
  </si>
  <si>
    <t>970300</t>
  </si>
  <si>
    <t>Original sculptures and statuary, in any material</t>
  </si>
  <si>
    <t>120991</t>
  </si>
  <si>
    <t>293090</t>
  </si>
  <si>
    <t>420239</t>
  </si>
  <si>
    <t>630491</t>
  </si>
  <si>
    <t>711790</t>
  </si>
  <si>
    <t>903180</t>
  </si>
  <si>
    <t>950590</t>
  </si>
  <si>
    <t>Vegetable seed, of a kind used for sowing</t>
  </si>
  <si>
    <t>Other organo-sulphurcompounds, nes</t>
  </si>
  <si>
    <t>Articles normally carried in pocket or handbag, nes</t>
  </si>
  <si>
    <t>Knitted or crocheted furnishing articles, nes</t>
  </si>
  <si>
    <t>Imitation jewellery (excl. of base metal)</t>
  </si>
  <si>
    <t>Instruments, appliances and machines for measuring or checking, nes</t>
  </si>
  <si>
    <t>Festive, carnival or other entertainment articles, nes</t>
  </si>
  <si>
    <t>Table 11: Exports to ECCAS</t>
  </si>
  <si>
    <t>Table 12: Exports to AfCFTA</t>
  </si>
  <si>
    <t>Table 13: Exports to ESA</t>
  </si>
  <si>
    <t xml:space="preserve">Table 14: Main Imports From SADC by Harmonised System Product Codes </t>
  </si>
  <si>
    <t>01</t>
  </si>
  <si>
    <t>Live animals.</t>
  </si>
  <si>
    <t>02</t>
  </si>
  <si>
    <t>Meat and edible meat offal.</t>
  </si>
  <si>
    <t>03</t>
  </si>
  <si>
    <t>Fish and crustaceans, mollusc and other aquatic invertebrates</t>
  </si>
  <si>
    <t>04</t>
  </si>
  <si>
    <t>Dairy produce; bird's eggs; natural honey; edible products of animal origin, not elsewhere specified or included</t>
  </si>
  <si>
    <t>30024100</t>
  </si>
  <si>
    <t>30024200</t>
  </si>
  <si>
    <t>32</t>
  </si>
  <si>
    <t>Tanning or dyeing extracts; tannin and their derivatives; dyes pigments and other colouring matter; paints and varnishes; putty and other mastic; inks</t>
  </si>
  <si>
    <t>35</t>
  </si>
  <si>
    <t>Albuminoidal substances; modified starches; glues; enzymes</t>
  </si>
  <si>
    <t>59</t>
  </si>
  <si>
    <t>Impregnated, coated, covered or laminated textile fabrics; textile articles of a kind suitable for industrial use</t>
  </si>
  <si>
    <t>82</t>
  </si>
  <si>
    <t>Tools, implements, cutlery, spoons and forks, of base metal; parts thereof of base metal</t>
  </si>
  <si>
    <t>83</t>
  </si>
  <si>
    <t>Miscellaneous articles of base metal</t>
  </si>
  <si>
    <t xml:space="preserve">Table 15: Main Imports From the EU by Harmonised System Product Codes </t>
  </si>
  <si>
    <t>17</t>
  </si>
  <si>
    <t>Sugar and sugar confectionery</t>
  </si>
  <si>
    <t>24</t>
  </si>
  <si>
    <t>Tobacco and manufactured tobacco substitutes</t>
  </si>
  <si>
    <t>63</t>
  </si>
  <si>
    <t>Other made up textile articles; sets; worn clothing and worn textile articles;rags</t>
  </si>
  <si>
    <t>74</t>
  </si>
  <si>
    <t>Copper and articles thereof</t>
  </si>
  <si>
    <t xml:space="preserve">Table 16: Main Imports From the COMESA by Harmonised System Product Codes </t>
  </si>
  <si>
    <t>06</t>
  </si>
  <si>
    <t>Live trees and other plants, bulbs, roots, and the like; cut flowers and ornamental foliage</t>
  </si>
  <si>
    <t>49</t>
  </si>
  <si>
    <t>Printed books, newspapers, pictures and other products of the printing industry; manuscripts, typescripts and plans</t>
  </si>
  <si>
    <t>51</t>
  </si>
  <si>
    <t>Wool, fine and coarse animal hair, horsehair yarn and woven fabric</t>
  </si>
  <si>
    <t>61</t>
  </si>
  <si>
    <t>Articles of apparel and clothing accessories, knitted or crocheted</t>
  </si>
  <si>
    <t>62</t>
  </si>
  <si>
    <t>Articles of apparel and clothing accessories, not knitted or crocheted</t>
  </si>
  <si>
    <t>64</t>
  </si>
  <si>
    <t>Footwear, gaiters and the like; parts of such articles</t>
  </si>
  <si>
    <t>68</t>
  </si>
  <si>
    <t>Articles of stone, plaster, cement, asbestos, mica or similar materials</t>
  </si>
  <si>
    <t>70</t>
  </si>
  <si>
    <t>Glass and glassware</t>
  </si>
  <si>
    <t>78</t>
  </si>
  <si>
    <t>Lead and articles thereof</t>
  </si>
  <si>
    <t>91</t>
  </si>
  <si>
    <t>Clocks and watches and parts thereof</t>
  </si>
  <si>
    <t>94</t>
  </si>
  <si>
    <t>Furniture; bedding, mattresses, mattress supports, cushions and similar stuffed furnishing; lamps and lighting fittings, NES or incl.; illuminated signs or name-plates and the like; prefabricated buildings</t>
  </si>
  <si>
    <t>95</t>
  </si>
  <si>
    <t>Toys, games and sports requisites; parts and accessories thereof</t>
  </si>
  <si>
    <t>98</t>
  </si>
  <si>
    <t>Other personnal effects</t>
  </si>
  <si>
    <t>99</t>
  </si>
  <si>
    <t>Migrants' effects</t>
  </si>
  <si>
    <t xml:space="preserve">Table 17: Main Imports From the ECCAS by Harmonised System Product Codes </t>
  </si>
  <si>
    <t>Other Imports</t>
  </si>
  <si>
    <t xml:space="preserve">Table 19: Main Imports From ESA by Harmonised System Product Codes </t>
  </si>
  <si>
    <t>76</t>
  </si>
  <si>
    <t>Aluminium and articles thereof</t>
  </si>
  <si>
    <t>Belgium</t>
  </si>
  <si>
    <t>Indonesia</t>
  </si>
  <si>
    <t>630900</t>
  </si>
  <si>
    <t>Worn clothing and other worn articles</t>
  </si>
  <si>
    <t>67</t>
  </si>
  <si>
    <t>Prepared feathers and down and articles made of feathers or of down; artificial flowers; articles of human hair</t>
  </si>
  <si>
    <t xml:space="preserve">Table 18: Main Imports From the AfCFTA by Harmonised System Product Codes </t>
  </si>
  <si>
    <t>Table 10: Exports to the EU</t>
  </si>
  <si>
    <t>170113</t>
  </si>
  <si>
    <t>Sugars; cane sugar, raw, in solid form, as specified in Subheading Note 2 to this chapter, not containing added flavouring or colouring matter</t>
  </si>
  <si>
    <t>Kenya</t>
  </si>
  <si>
    <t>253010</t>
  </si>
  <si>
    <t>Vermiculite, perlite and chlorites (unexpanded)</t>
  </si>
  <si>
    <t>58</t>
  </si>
  <si>
    <t>Special woven fabrics; tufted textile fabrics; lace; tapestries;trimmings; embroidery</t>
  </si>
  <si>
    <t>Nuclear reactors, boilers, machinery and mechanical appliances; parts thereof</t>
  </si>
  <si>
    <t>Eswatini (Swaziland)</t>
  </si>
  <si>
    <t>United Republic of Tanzania</t>
  </si>
  <si>
    <t>252020</t>
  </si>
  <si>
    <t>Plasters</t>
  </si>
  <si>
    <t>151710</t>
  </si>
  <si>
    <t>Margarine (excl. liquid)</t>
  </si>
  <si>
    <t>381900</t>
  </si>
  <si>
    <t>Hydraulic brake fluids and similar liquids with &lt;70% petroleum oil</t>
  </si>
  <si>
    <t>842123</t>
  </si>
  <si>
    <t>Oil or petrol-filters for internal combustion engines</t>
  </si>
  <si>
    <t>86</t>
  </si>
  <si>
    <t>Railway or tramway locomotives, rolling-stock and parts thereof; railway or tramway track fixtures and fittings and parts thereof; mechanical (incl. electro-mechanical) traffic signalling equipment of all kinds</t>
  </si>
  <si>
    <t>88</t>
  </si>
  <si>
    <t>Aircraft, spacecraft and parts thereof</t>
  </si>
  <si>
    <t>20</t>
  </si>
  <si>
    <t>Preparation of vegetables, fruit, nuts or other parts of plants</t>
  </si>
  <si>
    <t>710221</t>
  </si>
  <si>
    <t>Industrial diamonds unworked or simply sawn, cleaved or bruted</t>
  </si>
  <si>
    <t>720110</t>
  </si>
  <si>
    <t>Non-alloy pig iron containing, =&lt;0.5% phosphorus, in pigs, blocks</t>
  </si>
  <si>
    <t>711011</t>
  </si>
  <si>
    <t>Platinum unwrought or in powder form</t>
  </si>
  <si>
    <t>Australia</t>
  </si>
  <si>
    <t>Bangladesh</t>
  </si>
  <si>
    <t>Democratic Republic of Congo</t>
  </si>
  <si>
    <t>Switzerland</t>
  </si>
  <si>
    <t>Egypt</t>
  </si>
  <si>
    <t>Russian Federation</t>
  </si>
  <si>
    <t>847810</t>
  </si>
  <si>
    <t>Machinery for preparing or making up tobacco, nes</t>
  </si>
  <si>
    <t>854449</t>
  </si>
  <si>
    <t>Other eletric conductors, nes</t>
  </si>
  <si>
    <t>842482</t>
  </si>
  <si>
    <t>Mechanical appliances; agricultural or horticultural, n.e.c. in heading 8424</t>
  </si>
  <si>
    <t>010511</t>
  </si>
  <si>
    <t>Live fowls of species gallus domesticus, weighing =&lt;185g (chicks)</t>
  </si>
  <si>
    <t>441192</t>
  </si>
  <si>
    <t>Of a density exceeding 0.8g/cm</t>
  </si>
  <si>
    <t>251611</t>
  </si>
  <si>
    <t>Granite, crude or roughly trimmed</t>
  </si>
  <si>
    <t>410320</t>
  </si>
  <si>
    <t>Hides and skins of reptiles, fresh or preserved, not tanned</t>
  </si>
  <si>
    <t>121190</t>
  </si>
  <si>
    <t>Other plants or parts, of a kind used in perfumery, pharmacy...etc, nes</t>
  </si>
  <si>
    <t>980900</t>
  </si>
  <si>
    <t>Other Personal effects</t>
  </si>
  <si>
    <t>620342</t>
  </si>
  <si>
    <t>Men's or boys' trousers, breeches, etc, of cotton</t>
  </si>
  <si>
    <t>621132</t>
  </si>
  <si>
    <t>Men's or boys' garments of cotton, nes</t>
  </si>
  <si>
    <t>620332</t>
  </si>
  <si>
    <t>Men's or boys' jackets and blazers of cotton</t>
  </si>
  <si>
    <t>620349</t>
  </si>
  <si>
    <t>Men's or boys' trousers, breeches of other textiles, nes</t>
  </si>
  <si>
    <t>620339</t>
  </si>
  <si>
    <t>Men's or boys' jackets and blazers of other textiles, nes</t>
  </si>
  <si>
    <t>621149</t>
  </si>
  <si>
    <t>Women's or girls' garments of other textiles, nes</t>
  </si>
  <si>
    <t>Starter motors and dual purpose starter-generators</t>
  </si>
  <si>
    <t>901420</t>
  </si>
  <si>
    <t>Instruments/apparatus for aeronautical/space navigation (excl compasses)</t>
  </si>
  <si>
    <t>853710</t>
  </si>
  <si>
    <t>Boards... equipped with two or more apparatus of 85.35 or 85.36, voltage =&lt;1000 V</t>
  </si>
  <si>
    <t>11</t>
  </si>
  <si>
    <t>Products of the milling industry; malt; starches; inulin; wheat gluten</t>
  </si>
  <si>
    <t>13</t>
  </si>
  <si>
    <t>Lac; gums, resins and other vegetable saps and extracts</t>
  </si>
  <si>
    <t>26</t>
  </si>
  <si>
    <t>Ores, slag and ash</t>
  </si>
  <si>
    <t>57</t>
  </si>
  <si>
    <t>Carpets and other textile floor covering</t>
  </si>
  <si>
    <t>71</t>
  </si>
  <si>
    <t>Natural or cultured pearls, precious or semi-precious stones, precious metals, metals clad with precious metal and articles thereof; imitation jewellery; coin</t>
  </si>
  <si>
    <t>%</t>
  </si>
  <si>
    <t xml:space="preserve">product </t>
  </si>
  <si>
    <t>primary</t>
  </si>
  <si>
    <t>mainly for industry</t>
  </si>
  <si>
    <t>mainly for household consumption</t>
  </si>
  <si>
    <t>industrial supplies not elsewhere specified</t>
  </si>
  <si>
    <t>processed</t>
  </si>
  <si>
    <t>fuels and lubricants</t>
  </si>
  <si>
    <t>motor spirit</t>
  </si>
  <si>
    <t>other</t>
  </si>
  <si>
    <t>capital goods (except transport equipment)</t>
  </si>
  <si>
    <t>parts and accessories</t>
  </si>
  <si>
    <t>passenger motor cars</t>
  </si>
  <si>
    <t>consumer goods not elsewhere specified</t>
  </si>
  <si>
    <t>durable</t>
  </si>
  <si>
    <t>semi-durable</t>
  </si>
  <si>
    <t>non-durable</t>
  </si>
  <si>
    <t>goods not elsewhere specified</t>
  </si>
  <si>
    <t>total</t>
  </si>
  <si>
    <t xml:space="preserve">other motor cars </t>
  </si>
  <si>
    <t>industrial- motor cars</t>
  </si>
  <si>
    <t>non-industrial- motor cars</t>
  </si>
  <si>
    <t>capital goods-parts and accessories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</si>
</sst>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_(* #,##0_);_(* \(#,##0\);_(* &quot;-&quot;??_);_(@_)"/>
    <numFmt numFmtId="166" formatCode="###\ ###\ ###\ ###\ ###\ ##0"/>
    <numFmt numFmtId="167" formatCode="###\ ###\ ###\ ###\ ###\ ###\ ##0"/>
    <numFmt numFmtId="168" formatCode="###\ ###\ ###\ ###\ ##0"/>
    <numFmt numFmtId="169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theme="0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</cellStyleXfs>
  <cellXfs count="62">
    <xf numFmtId="0" fontId="0" fillId="0" borderId="0" xfId="0"/>
    <xf numFmtId="17" fontId="2" fillId="0" borderId="1" xfId="0" applyNumberFormat="1" applyFont="1" applyBorder="1"/>
    <xf numFmtId="166" fontId="2" fillId="0" borderId="2" xfId="0" applyNumberFormat="1" applyFont="1" applyBorder="1" applyAlignment="1">
      <alignment horizontal="right"/>
    </xf>
    <xf numFmtId="166" fontId="2" fillId="0" borderId="2" xfId="0" applyNumberFormat="1" applyFont="1" applyBorder="1" applyAlignment="1">
      <alignment horizontal="center"/>
    </xf>
    <xf numFmtId="166" fontId="2" fillId="0" borderId="2" xfId="0" applyNumberFormat="1" applyFont="1" applyBorder="1"/>
    <xf numFmtId="0" fontId="4" fillId="0" borderId="3" xfId="0" applyFont="1" applyBorder="1"/>
    <xf numFmtId="167" fontId="2" fillId="0" borderId="1" xfId="0" applyNumberFormat="1" applyFont="1" applyBorder="1"/>
    <xf numFmtId="165" fontId="3" fillId="0" borderId="0" xfId="1" applyNumberFormat="1" applyFont="1" applyFill="1" applyBorder="1" applyAlignment="1"/>
    <xf numFmtId="166" fontId="2" fillId="0" borderId="0" xfId="0" applyNumberFormat="1" applyFont="1"/>
    <xf numFmtId="0" fontId="3" fillId="0" borderId="0" xfId="0" applyFont="1"/>
    <xf numFmtId="165" fontId="6" fillId="0" borderId="1" xfId="1" applyNumberFormat="1" applyFont="1" applyFill="1" applyBorder="1" applyAlignment="1">
      <alignment horizontal="left"/>
    </xf>
    <xf numFmtId="165" fontId="6" fillId="0" borderId="1" xfId="1" applyNumberFormat="1" applyFont="1" applyFill="1" applyBorder="1" applyAlignment="1">
      <alignment horizontal="right"/>
    </xf>
    <xf numFmtId="17" fontId="4" fillId="0" borderId="0" xfId="0" applyNumberFormat="1" applyFont="1" applyAlignment="1">
      <alignment horizontal="left"/>
    </xf>
    <xf numFmtId="165" fontId="3" fillId="0" borderId="0" xfId="1" applyNumberFormat="1" applyFont="1" applyAlignment="1">
      <alignment vertical="center"/>
    </xf>
    <xf numFmtId="164" fontId="4" fillId="0" borderId="0" xfId="1" applyFont="1"/>
    <xf numFmtId="164" fontId="2" fillId="0" borderId="0" xfId="1" applyFont="1"/>
    <xf numFmtId="167" fontId="4" fillId="0" borderId="0" xfId="0" applyNumberFormat="1" applyFont="1"/>
    <xf numFmtId="167" fontId="2" fillId="0" borderId="0" xfId="0" applyNumberFormat="1" applyFont="1"/>
    <xf numFmtId="166" fontId="0" fillId="0" borderId="0" xfId="0" applyNumberFormat="1"/>
    <xf numFmtId="49" fontId="2" fillId="0" borderId="0" xfId="0" applyNumberFormat="1" applyFont="1"/>
    <xf numFmtId="166" fontId="4" fillId="0" borderId="0" xfId="0" applyNumberFormat="1" applyFont="1"/>
    <xf numFmtId="0" fontId="3" fillId="0" borderId="0" xfId="0" applyFont="1" applyAlignment="1">
      <alignment horizontal="left"/>
    </xf>
    <xf numFmtId="166" fontId="4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left" vertical="center"/>
    </xf>
    <xf numFmtId="166" fontId="2" fillId="0" borderId="0" xfId="0" applyNumberFormat="1" applyFont="1" applyAlignment="1">
      <alignment horizontal="left" vertical="center"/>
    </xf>
    <xf numFmtId="0" fontId="5" fillId="0" borderId="0" xfId="0" applyFont="1"/>
    <xf numFmtId="0" fontId="2" fillId="0" borderId="0" xfId="0" applyFont="1"/>
    <xf numFmtId="168" fontId="4" fillId="0" borderId="3" xfId="0" applyNumberFormat="1" applyFont="1" applyBorder="1" applyAlignment="1">
      <alignment horizontal="center"/>
    </xf>
    <xf numFmtId="168" fontId="4" fillId="0" borderId="3" xfId="0" applyNumberFormat="1" applyFont="1" applyBorder="1"/>
    <xf numFmtId="0" fontId="4" fillId="0" borderId="0" xfId="0" applyFont="1"/>
    <xf numFmtId="49" fontId="4" fillId="0" borderId="0" xfId="0" applyNumberFormat="1" applyFont="1"/>
    <xf numFmtId="166" fontId="4" fillId="0" borderId="0" xfId="0" applyNumberFormat="1" applyFont="1" applyAlignment="1">
      <alignment horizontal="right" vertical="center"/>
    </xf>
    <xf numFmtId="164" fontId="4" fillId="0" borderId="0" xfId="1" applyFont="1" applyAlignment="1">
      <alignment horizontal="right" vertical="center"/>
    </xf>
    <xf numFmtId="166" fontId="2" fillId="0" borderId="0" xfId="0" applyNumberFormat="1" applyFont="1" applyAlignment="1">
      <alignment horizontal="right" vertical="center"/>
    </xf>
    <xf numFmtId="164" fontId="2" fillId="0" borderId="0" xfId="1" applyFont="1" applyAlignment="1">
      <alignment horizontal="right" vertical="center"/>
    </xf>
    <xf numFmtId="164" fontId="0" fillId="0" borderId="0" xfId="1" applyFont="1"/>
    <xf numFmtId="166" fontId="4" fillId="0" borderId="4" xfId="0" applyNumberFormat="1" applyFont="1" applyBorder="1" applyAlignment="1">
      <alignment horizontal="center" vertical="center"/>
    </xf>
    <xf numFmtId="166" fontId="2" fillId="0" borderId="4" xfId="0" applyNumberFormat="1" applyFont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horizontal="center"/>
    </xf>
    <xf numFmtId="49" fontId="2" fillId="0" borderId="5" xfId="0" applyNumberFormat="1" applyFont="1" applyBorder="1"/>
    <xf numFmtId="166" fontId="2" fillId="0" borderId="5" xfId="0" applyNumberFormat="1" applyFont="1" applyBorder="1" applyAlignment="1">
      <alignment horizontal="right" vertical="center"/>
    </xf>
    <xf numFmtId="164" fontId="2" fillId="0" borderId="5" xfId="1" applyFont="1" applyBorder="1" applyAlignment="1">
      <alignment horizontal="right" vertical="center"/>
    </xf>
    <xf numFmtId="167" fontId="2" fillId="0" borderId="5" xfId="0" applyNumberFormat="1" applyFont="1" applyBorder="1"/>
    <xf numFmtId="164" fontId="2" fillId="0" borderId="5" xfId="1" applyFont="1" applyBorder="1"/>
    <xf numFmtId="166" fontId="2" fillId="0" borderId="5" xfId="0" applyNumberFormat="1" applyFont="1" applyBorder="1"/>
    <xf numFmtId="0" fontId="5" fillId="0" borderId="5" xfId="0" applyFont="1" applyBorder="1"/>
    <xf numFmtId="0" fontId="2" fillId="0" borderId="5" xfId="0" applyFont="1" applyBorder="1"/>
    <xf numFmtId="166" fontId="2" fillId="0" borderId="5" xfId="0" applyNumberFormat="1" applyFont="1" applyBorder="1" applyAlignment="1">
      <alignment horizontal="center" vertical="center"/>
    </xf>
    <xf numFmtId="166" fontId="2" fillId="0" borderId="6" xfId="0" applyNumberFormat="1" applyFont="1" applyBorder="1" applyAlignment="1">
      <alignment horizontal="center" vertical="center"/>
    </xf>
    <xf numFmtId="166" fontId="2" fillId="0" borderId="5" xfId="0" applyNumberFormat="1" applyFont="1" applyBorder="1" applyAlignment="1">
      <alignment horizontal="left" vertical="center"/>
    </xf>
    <xf numFmtId="166" fontId="4" fillId="0" borderId="0" xfId="0" applyNumberFormat="1" applyFont="1" applyAlignment="1">
      <alignment vertical="center"/>
    </xf>
    <xf numFmtId="164" fontId="4" fillId="0" borderId="5" xfId="1" applyFont="1" applyBorder="1" applyAlignment="1">
      <alignment horizontal="right" vertical="center"/>
    </xf>
    <xf numFmtId="0" fontId="0" fillId="0" borderId="0" xfId="0" quotePrefix="1" applyAlignment="1">
      <alignment horizontal="center"/>
    </xf>
    <xf numFmtId="166" fontId="4" fillId="0" borderId="5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9" fontId="0" fillId="0" borderId="0" xfId="0" applyNumberFormat="1"/>
    <xf numFmtId="169" fontId="5" fillId="0" borderId="0" xfId="0" applyNumberFormat="1" applyFont="1"/>
    <xf numFmtId="17" fontId="2" fillId="0" borderId="3" xfId="0" applyNumberFormat="1" applyFont="1" applyBorder="1" applyAlignment="1">
      <alignment horizontal="center"/>
    </xf>
    <xf numFmtId="166" fontId="2" fillId="0" borderId="2" xfId="0" applyNumberFormat="1" applyFont="1" applyBorder="1" applyAlignment="1">
      <alignment horizontal="left"/>
    </xf>
  </cellXfs>
  <cellStyles count="4">
    <cellStyle name="Comma" xfId="1" builtinId="3"/>
    <cellStyle name="Normal" xfId="0" builtinId="0"/>
    <cellStyle name="Normal 4" xfId="3" xr:uid="{00000000-0005-0000-0000-000002000000}"/>
    <cellStyle name="Normal 5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W"/>
              <a:t>Food</a:t>
            </a:r>
            <a:r>
              <a:rPr lang="en-ZW" baseline="0"/>
              <a:t> &amp; Beverages </a:t>
            </a:r>
            <a:endParaRPr lang="en-ZW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ZW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D2F-4C28-B420-0FFB802B43E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FD2F-4C28-B420-0FFB802B43E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D2F-4C28-B420-0FFB802B43E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FD2F-4C28-B420-0FFB802B43E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D2F-4C28-B420-0FFB802B43E5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FD2F-4C28-B420-0FFB802B43E5}"/>
                </c:ext>
              </c:extLst>
            </c:dLbl>
            <c:dLbl>
              <c:idx val="1"/>
              <c:layout>
                <c:manualLayout>
                  <c:x val="1.4392802238930628E-2"/>
                  <c:y val="-0.1296296296296296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D2F-4C28-B420-0FFB802B43E5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FD2F-4C28-B420-0FFB802B43E5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4-FD2F-4C28-B420-0FFB802B43E5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FD2F-4C28-B420-0FFB802B43E5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ImportsByBEC!$AJ$5:$AJ$9</c:f>
              <c:strCache>
                <c:ptCount val="5"/>
                <c:pt idx="0">
                  <c:v>primary</c:v>
                </c:pt>
                <c:pt idx="1">
                  <c:v>mainly for industry</c:v>
                </c:pt>
                <c:pt idx="2">
                  <c:v>mainly for household consumption</c:v>
                </c:pt>
                <c:pt idx="3">
                  <c:v>mainly for industry</c:v>
                </c:pt>
                <c:pt idx="4">
                  <c:v>mainly for household consumption</c:v>
                </c:pt>
              </c:strCache>
            </c:strRef>
          </c:cat>
          <c:val>
            <c:numRef>
              <c:f>ImportsByBEC!$AK$5:$AK$9</c:f>
              <c:numCache>
                <c:formatCode>0.0</c:formatCode>
                <c:ptCount val="5"/>
                <c:pt idx="0">
                  <c:v>3.0140723182244074</c:v>
                </c:pt>
                <c:pt idx="1">
                  <c:v>2.664502615697399</c:v>
                </c:pt>
                <c:pt idx="2">
                  <c:v>0.34956970252700809</c:v>
                </c:pt>
                <c:pt idx="3">
                  <c:v>3.2822255750149893</c:v>
                </c:pt>
                <c:pt idx="4">
                  <c:v>4.7531124905619686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2F-4C28-B420-0FFB802B43E5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D58-49E4-BACC-38C8EB5D640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5D58-49E4-BACC-38C8EB5D640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D58-49E4-BACC-38C8EB5D640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5D58-49E4-BACC-38C8EB5D640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D58-49E4-BACC-38C8EB5D640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5D58-49E4-BACC-38C8EB5D640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D58-49E4-BACC-38C8EB5D640E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5D58-49E4-BACC-38C8EB5D640E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2-5D58-49E4-BACC-38C8EB5D640E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5D58-49E4-BACC-38C8EB5D640E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4-5D58-49E4-BACC-38C8EB5D640E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5D58-49E4-BACC-38C8EB5D640E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6-5D58-49E4-BACC-38C8EB5D640E}"/>
                </c:ext>
              </c:extLst>
            </c:dLbl>
            <c:dLbl>
              <c:idx val="6"/>
              <c:layout>
                <c:manualLayout>
                  <c:x val="4.9397231532436588E-2"/>
                  <c:y val="0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D58-49E4-BACC-38C8EB5D640E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ImportsByBEC!$AN$19:$AN$25</c:f>
              <c:strCache>
                <c:ptCount val="7"/>
                <c:pt idx="0">
                  <c:v>capital goods (except transport equipment)</c:v>
                </c:pt>
                <c:pt idx="1">
                  <c:v>capital goods-parts and accessories</c:v>
                </c:pt>
                <c:pt idx="2">
                  <c:v>passenger motor cars</c:v>
                </c:pt>
                <c:pt idx="3">
                  <c:v>other motor cars </c:v>
                </c:pt>
                <c:pt idx="4">
                  <c:v>industrial- motor cars</c:v>
                </c:pt>
                <c:pt idx="5">
                  <c:v>non-industrial- motor cars</c:v>
                </c:pt>
                <c:pt idx="6">
                  <c:v>parts and accessories</c:v>
                </c:pt>
              </c:strCache>
            </c:strRef>
          </c:cat>
          <c:val>
            <c:numRef>
              <c:f>ImportsByBEC!$AO$19:$AO$25</c:f>
              <c:numCache>
                <c:formatCode>0.0</c:formatCode>
                <c:ptCount val="7"/>
                <c:pt idx="0">
                  <c:v>12.97886594177346</c:v>
                </c:pt>
                <c:pt idx="1">
                  <c:v>4.4899743338671438</c:v>
                </c:pt>
                <c:pt idx="2">
                  <c:v>2.1965449669071084</c:v>
                </c:pt>
                <c:pt idx="3">
                  <c:v>4.6808495453532091</c:v>
                </c:pt>
                <c:pt idx="4">
                  <c:v>4.5475258364399913</c:v>
                </c:pt>
                <c:pt idx="5">
                  <c:v>0.13332370891321707</c:v>
                </c:pt>
                <c:pt idx="6">
                  <c:v>2.0874645463900907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58-49E4-BACC-38C8EB5D640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385761</xdr:colOff>
      <xdr:row>3</xdr:row>
      <xdr:rowOff>107950</xdr:rowOff>
    </xdr:from>
    <xdr:to>
      <xdr:col>50</xdr:col>
      <xdr:colOff>193674</xdr:colOff>
      <xdr:row>17</xdr:row>
      <xdr:rowOff>50800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57BC674-3771-3110-0E8D-90E8E64182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3824287</xdr:colOff>
      <xdr:row>24</xdr:row>
      <xdr:rowOff>117475</xdr:rowOff>
    </xdr:from>
    <xdr:to>
      <xdr:col>39</xdr:col>
      <xdr:colOff>927100</xdr:colOff>
      <xdr:row>41</xdr:row>
      <xdr:rowOff>28575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6A469523-5AB6-233C-CB87-54D538283E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DF233-3D01-46FA-956E-81366E249D95}">
  <dimension ref="B1:C24"/>
  <sheetViews>
    <sheetView workbookViewId="0">
      <selection activeCell="E8" sqref="E8"/>
    </sheetView>
  </sheetViews>
  <sheetFormatPr defaultRowHeight="14.75" x14ac:dyDescent="0.75"/>
  <cols>
    <col min="2" max="2" width="85.81640625" customWidth="1"/>
  </cols>
  <sheetData>
    <row r="1" spans="2:3" x14ac:dyDescent="0.75">
      <c r="B1" s="26" t="s">
        <v>412</v>
      </c>
      <c r="C1" s="26" t="s">
        <v>411</v>
      </c>
    </row>
    <row r="2" spans="2:3" x14ac:dyDescent="0.75">
      <c r="B2" t="s">
        <v>29</v>
      </c>
      <c r="C2" s="58">
        <v>45.222657145808256</v>
      </c>
    </row>
    <row r="3" spans="2:3" x14ac:dyDescent="0.75">
      <c r="B3" t="s">
        <v>28</v>
      </c>
      <c r="C3" s="58">
        <v>14.784708822564976</v>
      </c>
    </row>
    <row r="4" spans="2:3" x14ac:dyDescent="0.75">
      <c r="B4" t="s">
        <v>179</v>
      </c>
      <c r="C4" s="58">
        <v>12.46643454382265</v>
      </c>
    </row>
    <row r="5" spans="2:3" x14ac:dyDescent="0.75">
      <c r="B5" t="s">
        <v>104</v>
      </c>
      <c r="C5" s="58">
        <v>5.1960887517687331</v>
      </c>
    </row>
    <row r="6" spans="2:3" x14ac:dyDescent="0.75">
      <c r="B6" t="s">
        <v>355</v>
      </c>
      <c r="C6" s="58">
        <v>4.2414638868165353</v>
      </c>
    </row>
    <row r="7" spans="2:3" x14ac:dyDescent="0.75">
      <c r="B7" t="s">
        <v>30</v>
      </c>
      <c r="C7" s="58">
        <v>3.6719077006935872</v>
      </c>
    </row>
    <row r="8" spans="2:3" x14ac:dyDescent="0.75">
      <c r="B8" t="s">
        <v>153</v>
      </c>
      <c r="C8" s="58">
        <v>2.0279416568262008</v>
      </c>
    </row>
    <row r="9" spans="2:3" x14ac:dyDescent="0.75">
      <c r="B9" t="s">
        <v>45</v>
      </c>
      <c r="C9" s="58">
        <v>1.7053823058801594</v>
      </c>
    </row>
    <row r="10" spans="2:3" x14ac:dyDescent="0.75">
      <c r="B10" t="s">
        <v>44</v>
      </c>
      <c r="C10" s="58">
        <v>1.3716045348014805</v>
      </c>
    </row>
    <row r="11" spans="2:3" x14ac:dyDescent="0.75">
      <c r="B11" t="s">
        <v>185</v>
      </c>
      <c r="C11" s="58">
        <v>0.94709538006631511</v>
      </c>
    </row>
    <row r="12" spans="2:3" x14ac:dyDescent="0.75">
      <c r="B12" t="s">
        <v>168</v>
      </c>
      <c r="C12" s="58">
        <v>0.74112359192873245</v>
      </c>
    </row>
    <row r="13" spans="2:3" x14ac:dyDescent="0.75">
      <c r="B13" t="s">
        <v>357</v>
      </c>
      <c r="C13" s="58">
        <v>0.53835581012532374</v>
      </c>
    </row>
    <row r="14" spans="2:3" x14ac:dyDescent="0.75">
      <c r="B14" t="s">
        <v>359</v>
      </c>
      <c r="C14" s="58">
        <v>0.51166092970557964</v>
      </c>
    </row>
    <row r="15" spans="2:3" x14ac:dyDescent="0.75">
      <c r="B15" t="s">
        <v>157</v>
      </c>
      <c r="C15" s="58">
        <v>0.51037161939883191</v>
      </c>
    </row>
    <row r="16" spans="2:3" x14ac:dyDescent="0.75">
      <c r="B16" t="s">
        <v>331</v>
      </c>
      <c r="C16" s="58">
        <v>0.48756744453978157</v>
      </c>
    </row>
    <row r="17" spans="2:3" x14ac:dyDescent="0.75">
      <c r="B17" t="s">
        <v>127</v>
      </c>
      <c r="C17" s="58">
        <v>0.46414768961030634</v>
      </c>
    </row>
    <row r="18" spans="2:3" x14ac:dyDescent="0.75">
      <c r="B18" t="s">
        <v>218</v>
      </c>
      <c r="C18" s="58">
        <v>0.34435892596284812</v>
      </c>
    </row>
    <row r="19" spans="2:3" x14ac:dyDescent="0.75">
      <c r="B19" t="s">
        <v>220</v>
      </c>
      <c r="C19" s="58">
        <v>0.29813983890263529</v>
      </c>
    </row>
    <row r="20" spans="2:3" x14ac:dyDescent="0.75">
      <c r="B20" t="s">
        <v>59</v>
      </c>
      <c r="C20" s="58">
        <v>0.29385068667637565</v>
      </c>
    </row>
    <row r="21" spans="2:3" x14ac:dyDescent="0.75">
      <c r="B21" t="s">
        <v>194</v>
      </c>
      <c r="C21" s="58">
        <v>0.28352405303745998</v>
      </c>
    </row>
    <row r="22" spans="2:3" x14ac:dyDescent="0.75">
      <c r="B22" t="s">
        <v>32</v>
      </c>
      <c r="C22" s="58">
        <v>3.8916146810632388</v>
      </c>
    </row>
    <row r="23" spans="2:3" x14ac:dyDescent="0.75">
      <c r="B23" t="s">
        <v>31</v>
      </c>
      <c r="C23" s="58">
        <v>100</v>
      </c>
    </row>
    <row r="24" spans="2:3" x14ac:dyDescent="0.75">
      <c r="C24" s="5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zoomScaleNormal="100" workbookViewId="0">
      <selection activeCell="F7" sqref="F7"/>
    </sheetView>
  </sheetViews>
  <sheetFormatPr defaultRowHeight="14.75" x14ac:dyDescent="0.75"/>
  <cols>
    <col min="1" max="1" width="14.86328125" customWidth="1"/>
    <col min="2" max="2" width="20.26953125" bestFit="1" customWidth="1"/>
    <col min="3" max="3" width="13.86328125" bestFit="1" customWidth="1"/>
    <col min="4" max="4" width="16.1328125" bestFit="1" customWidth="1"/>
    <col min="5" max="5" width="15.40625" bestFit="1" customWidth="1"/>
    <col min="6" max="6" width="17.26953125" bestFit="1" customWidth="1"/>
    <col min="8" max="8" width="18.40625" customWidth="1"/>
    <col min="10" max="10" width="12.86328125" bestFit="1" customWidth="1"/>
  </cols>
  <sheetData>
    <row r="1" spans="1:10" ht="17.75" x14ac:dyDescent="0.75">
      <c r="A1" s="13" t="s">
        <v>88</v>
      </c>
    </row>
    <row r="3" spans="1:10" ht="15.75" x14ac:dyDescent="0.75">
      <c r="A3" s="10" t="s">
        <v>76</v>
      </c>
      <c r="B3" s="11" t="s">
        <v>77</v>
      </c>
      <c r="C3" s="11" t="s">
        <v>78</v>
      </c>
      <c r="D3" s="11" t="s">
        <v>79</v>
      </c>
      <c r="E3" s="11" t="s">
        <v>80</v>
      </c>
      <c r="F3" s="11" t="s">
        <v>81</v>
      </c>
      <c r="J3" s="18"/>
    </row>
    <row r="4" spans="1:10" ht="15.75" x14ac:dyDescent="0.75">
      <c r="A4" s="12">
        <v>44927</v>
      </c>
      <c r="B4" s="20">
        <v>429137146.95100003</v>
      </c>
      <c r="C4" s="20">
        <v>1443827.6510000001</v>
      </c>
      <c r="D4" s="20">
        <v>427693319.30000001</v>
      </c>
      <c r="E4" s="20">
        <v>636807073.18700004</v>
      </c>
      <c r="F4" s="20">
        <v>-209113753.88700002</v>
      </c>
      <c r="J4" s="18"/>
    </row>
    <row r="5" spans="1:10" ht="15.75" x14ac:dyDescent="0.75">
      <c r="A5" s="12">
        <v>44958</v>
      </c>
      <c r="B5" s="20">
        <v>434188793.53500003</v>
      </c>
      <c r="C5" s="20">
        <v>1681256.615</v>
      </c>
      <c r="D5" s="20">
        <v>435870050.14999998</v>
      </c>
      <c r="E5" s="20">
        <v>625367167.49100006</v>
      </c>
      <c r="F5" s="20">
        <v>-189497117.34100008</v>
      </c>
      <c r="J5" s="18"/>
    </row>
    <row r="6" spans="1:10" ht="15.75" x14ac:dyDescent="0.75">
      <c r="A6" s="12">
        <v>44986</v>
      </c>
      <c r="B6" s="20">
        <v>514334782.20599997</v>
      </c>
      <c r="C6" s="20">
        <v>969483.42200000002</v>
      </c>
      <c r="D6" s="20">
        <v>515304265.62699997</v>
      </c>
      <c r="E6" s="20">
        <v>748983368.89900005</v>
      </c>
      <c r="F6" s="20">
        <v>-233679103.27200007</v>
      </c>
      <c r="J6" s="18"/>
    </row>
    <row r="7" spans="1:10" ht="15.75" x14ac:dyDescent="0.75">
      <c r="A7" s="12">
        <v>45017</v>
      </c>
      <c r="B7" s="20">
        <v>551424563.14100003</v>
      </c>
      <c r="C7" s="20">
        <v>389022.33399999997</v>
      </c>
      <c r="D7" s="20">
        <v>551813585.47500002</v>
      </c>
      <c r="E7" s="20">
        <v>691526201.23000002</v>
      </c>
      <c r="F7" s="20">
        <v>-139712615.755</v>
      </c>
      <c r="G7" s="20"/>
      <c r="J7" s="18"/>
    </row>
    <row r="8" spans="1:10" ht="15.75" x14ac:dyDescent="0.75">
      <c r="A8" s="12">
        <v>45047</v>
      </c>
      <c r="B8" s="20">
        <v>653564247.96800005</v>
      </c>
      <c r="C8" s="20">
        <v>677523.81900000002</v>
      </c>
      <c r="D8" s="20">
        <v>654241771.78699994</v>
      </c>
      <c r="E8" s="20">
        <v>853430356.421</v>
      </c>
      <c r="F8" s="20">
        <v>-199188584.63400006</v>
      </c>
      <c r="J8" s="18"/>
    </row>
    <row r="9" spans="1:10" ht="15.75" x14ac:dyDescent="0.75">
      <c r="A9" s="12">
        <v>45078</v>
      </c>
      <c r="B9" s="20">
        <v>640965761.75899994</v>
      </c>
      <c r="C9" s="20">
        <v>515035.147</v>
      </c>
      <c r="D9" s="20">
        <v>641480796.90600002</v>
      </c>
      <c r="E9" s="20">
        <v>726784493.12199998</v>
      </c>
      <c r="F9" s="20">
        <v>-85303696.215999961</v>
      </c>
      <c r="J9" s="18"/>
    </row>
    <row r="10" spans="1:10" ht="15.75" x14ac:dyDescent="0.75">
      <c r="A10" s="12">
        <v>45108</v>
      </c>
      <c r="B10" s="20">
        <v>601865030.954</v>
      </c>
      <c r="C10" s="20">
        <v>1367331.4709999999</v>
      </c>
      <c r="D10" s="20">
        <v>603232362.42499995</v>
      </c>
      <c r="E10" s="20">
        <v>777630349.31900001</v>
      </c>
      <c r="F10" s="20">
        <v>-174397986.89400005</v>
      </c>
      <c r="J10" s="18"/>
    </row>
    <row r="11" spans="1:10" ht="15.75" x14ac:dyDescent="0.75">
      <c r="A11" s="12">
        <v>45139</v>
      </c>
      <c r="B11" s="20">
        <v>647916133.25300002</v>
      </c>
      <c r="C11" s="20">
        <v>1871767.574</v>
      </c>
      <c r="D11" s="20">
        <v>649787900.82700002</v>
      </c>
      <c r="E11" s="20">
        <v>815699350.972</v>
      </c>
      <c r="F11" s="20">
        <v>-165911450.14499998</v>
      </c>
      <c r="J11" s="18"/>
    </row>
    <row r="12" spans="1:10" ht="15.75" x14ac:dyDescent="0.75">
      <c r="A12" s="12">
        <v>45170</v>
      </c>
      <c r="B12" s="20">
        <v>676860048.22500002</v>
      </c>
      <c r="C12" s="20">
        <v>1243201.0959999999</v>
      </c>
      <c r="D12" s="20">
        <v>678103249.32099998</v>
      </c>
      <c r="E12" s="20">
        <v>773731515.63600004</v>
      </c>
      <c r="F12" s="20">
        <v>-95628266.315000057</v>
      </c>
      <c r="J12" s="18"/>
    </row>
    <row r="13" spans="1:10" ht="15.75" x14ac:dyDescent="0.75">
      <c r="A13" s="12">
        <v>45200</v>
      </c>
      <c r="B13" s="20">
        <v>831369503.63399994</v>
      </c>
      <c r="C13" s="20">
        <v>497338.25099999999</v>
      </c>
      <c r="D13" s="20">
        <v>831866841.88499999</v>
      </c>
      <c r="E13" s="20">
        <v>907871072.89600003</v>
      </c>
      <c r="F13" s="20">
        <v>-76004231.011000037</v>
      </c>
      <c r="J13" s="18"/>
    </row>
    <row r="14" spans="1:10" ht="15.75" x14ac:dyDescent="0.75">
      <c r="A14" s="12">
        <v>45231</v>
      </c>
      <c r="B14" s="20">
        <v>674040892.22599995</v>
      </c>
      <c r="C14" s="20">
        <v>7244305.0690000001</v>
      </c>
      <c r="D14" s="20">
        <v>681285197.296</v>
      </c>
      <c r="E14" s="20">
        <v>830806736.88199997</v>
      </c>
      <c r="F14" s="20">
        <v>-149521539.58599997</v>
      </c>
      <c r="J14" s="18"/>
    </row>
    <row r="15" spans="1:10" ht="15.75" x14ac:dyDescent="0.75">
      <c r="A15" s="12">
        <v>45261</v>
      </c>
      <c r="B15" s="20">
        <v>543817226.19700003</v>
      </c>
      <c r="C15" s="20">
        <v>6818241.1830000002</v>
      </c>
      <c r="D15" s="20">
        <v>550635467.38</v>
      </c>
      <c r="E15" s="20">
        <v>843423330.70500004</v>
      </c>
      <c r="F15" s="20">
        <v>-292787863.32500005</v>
      </c>
      <c r="J15" s="18"/>
    </row>
    <row r="16" spans="1:10" ht="15.75" x14ac:dyDescent="0.75">
      <c r="A16" s="12">
        <v>45292</v>
      </c>
      <c r="B16" s="20">
        <v>538297643.23500001</v>
      </c>
      <c r="C16" s="20">
        <v>2600822.27</v>
      </c>
      <c r="D16" s="20">
        <v>540898465.505</v>
      </c>
      <c r="E16" s="20">
        <v>708593206.72000003</v>
      </c>
      <c r="F16" s="20">
        <v>-167694741.21500003</v>
      </c>
      <c r="J16" s="18"/>
    </row>
    <row r="17" spans="1:10" ht="15.75" x14ac:dyDescent="0.75">
      <c r="A17" s="12">
        <v>45323</v>
      </c>
      <c r="B17" s="20">
        <v>644697109.796</v>
      </c>
      <c r="C17" s="20">
        <v>317393.45500000002</v>
      </c>
      <c r="D17" s="20">
        <v>645014503.25100005</v>
      </c>
      <c r="E17" s="20">
        <v>732544553.73699999</v>
      </c>
      <c r="F17" s="20">
        <v>-87530050.485999942</v>
      </c>
      <c r="J17" s="18"/>
    </row>
    <row r="18" spans="1:10" ht="15.75" x14ac:dyDescent="0.75">
      <c r="A18" s="12">
        <v>45352</v>
      </c>
      <c r="B18" s="20">
        <v>534560647.84899998</v>
      </c>
      <c r="C18" s="20">
        <v>132537.326</v>
      </c>
      <c r="D18" s="20">
        <v>534693185.17500001</v>
      </c>
      <c r="E18" s="20">
        <v>748408085.79799998</v>
      </c>
      <c r="F18" s="20">
        <v>-213714900.62299997</v>
      </c>
      <c r="J18" s="18"/>
    </row>
    <row r="19" spans="1:10" ht="15.75" x14ac:dyDescent="0.75">
      <c r="A19" s="12">
        <v>45383</v>
      </c>
      <c r="B19" s="20">
        <v>513228675.24900001</v>
      </c>
      <c r="C19" s="20">
        <v>234436.348</v>
      </c>
      <c r="D19" s="20">
        <v>513463111.597</v>
      </c>
      <c r="E19" s="20">
        <v>938756725.82200003</v>
      </c>
      <c r="F19" s="20">
        <v>-425293614.22500002</v>
      </c>
      <c r="J19" s="18"/>
    </row>
    <row r="20" spans="1:10" ht="15.75" x14ac:dyDescent="0.75">
      <c r="A20" s="12">
        <v>45413</v>
      </c>
      <c r="B20" s="20">
        <v>581669703.80200005</v>
      </c>
      <c r="C20" s="20">
        <v>1337156.6410000001</v>
      </c>
      <c r="D20" s="20">
        <v>583006860.44299996</v>
      </c>
      <c r="E20" s="20">
        <v>748536937.36199999</v>
      </c>
      <c r="F20" s="20">
        <v>-165530076.91900003</v>
      </c>
      <c r="J20" s="18"/>
    </row>
    <row r="21" spans="1:10" ht="15.75" x14ac:dyDescent="0.75">
      <c r="A21" s="12">
        <v>45444</v>
      </c>
      <c r="B21" s="20">
        <v>521390712.28799999</v>
      </c>
      <c r="C21" s="20">
        <v>2642482.5210000002</v>
      </c>
      <c r="D21" s="20">
        <v>524033194.80900002</v>
      </c>
      <c r="E21" s="20">
        <v>757879479.50199997</v>
      </c>
      <c r="F21" s="20">
        <v>-233846284.69299996</v>
      </c>
      <c r="J21" s="18"/>
    </row>
    <row r="22" spans="1:10" ht="15.75" x14ac:dyDescent="0.75">
      <c r="A22" s="12">
        <v>45474</v>
      </c>
      <c r="B22" s="20">
        <v>546122556.84300005</v>
      </c>
      <c r="C22" s="20">
        <v>2160643.7949999999</v>
      </c>
      <c r="D22" s="20">
        <v>548283200.63800001</v>
      </c>
      <c r="E22" s="20">
        <v>833441355.352</v>
      </c>
      <c r="F22" s="20">
        <v>-285158154.71399999</v>
      </c>
      <c r="J22" s="18"/>
    </row>
    <row r="23" spans="1:10" ht="15.75" x14ac:dyDescent="0.75">
      <c r="A23" s="12">
        <v>45505</v>
      </c>
      <c r="B23" s="20">
        <v>672101950.99600005</v>
      </c>
      <c r="C23" s="20">
        <v>1946944.1769999999</v>
      </c>
      <c r="D23" s="20">
        <v>674048895.17299998</v>
      </c>
      <c r="E23" s="20">
        <v>886257972.68499994</v>
      </c>
      <c r="F23" s="20">
        <v>-212209077.51199996</v>
      </c>
      <c r="J23" s="18"/>
    </row>
    <row r="24" spans="1:10" ht="15.75" x14ac:dyDescent="0.75">
      <c r="A24" s="12">
        <v>45536</v>
      </c>
      <c r="B24" s="20">
        <v>573740129.65100002</v>
      </c>
      <c r="C24" s="20">
        <v>1366104.2350000001</v>
      </c>
      <c r="D24" s="20">
        <v>575106233.88600004</v>
      </c>
      <c r="E24" s="20">
        <v>786668642.49800003</v>
      </c>
      <c r="F24" s="20">
        <v>-211562408.61199999</v>
      </c>
      <c r="J24" s="18"/>
    </row>
    <row r="25" spans="1:10" ht="15.75" x14ac:dyDescent="0.75">
      <c r="A25" s="12">
        <v>45566</v>
      </c>
      <c r="B25" s="20">
        <v>696642198.99199998</v>
      </c>
      <c r="C25" s="20">
        <v>1475421.7749999999</v>
      </c>
      <c r="D25" s="20">
        <v>698117620.76699996</v>
      </c>
      <c r="E25" s="20">
        <v>843526489.68400002</v>
      </c>
      <c r="F25" s="20">
        <v>-145408868.91700006</v>
      </c>
      <c r="J25" s="18"/>
    </row>
    <row r="26" spans="1:10" ht="15.75" x14ac:dyDescent="0.75">
      <c r="A26" s="12">
        <v>45597</v>
      </c>
      <c r="B26" s="20">
        <v>904842352.32700002</v>
      </c>
      <c r="C26" s="20">
        <v>389079.83799999999</v>
      </c>
      <c r="D26" s="20">
        <v>905231432.16600001</v>
      </c>
      <c r="E26" s="20">
        <v>961144763.39400005</v>
      </c>
      <c r="F26" s="20">
        <v>-55913331.228000045</v>
      </c>
      <c r="J26" s="18"/>
    </row>
    <row r="27" spans="1:10" ht="15.75" x14ac:dyDescent="0.75">
      <c r="A27" s="12">
        <v>45627</v>
      </c>
      <c r="B27" s="20">
        <v>691492267.26800001</v>
      </c>
      <c r="C27" s="20">
        <v>933979.84900000005</v>
      </c>
      <c r="D27" s="20">
        <v>692426247.11699998</v>
      </c>
      <c r="E27" s="20">
        <v>904606408.255</v>
      </c>
      <c r="F27" s="20">
        <v>-212180161.13800001</v>
      </c>
    </row>
    <row r="28" spans="1:10" ht="15.75" x14ac:dyDescent="0.75">
      <c r="A28" s="12">
        <v>45658</v>
      </c>
      <c r="B28" s="20">
        <v>650480205.98399997</v>
      </c>
      <c r="C28" s="20">
        <v>1564491.9040000001</v>
      </c>
      <c r="D28" s="20">
        <v>652044697.88800001</v>
      </c>
      <c r="E28" s="20">
        <v>755740792.04700005</v>
      </c>
      <c r="F28" s="20">
        <v>-103696094.15900004</v>
      </c>
    </row>
    <row r="29" spans="1:10" ht="15.75" x14ac:dyDescent="0.75">
      <c r="A29" s="12">
        <v>45689</v>
      </c>
      <c r="B29" s="20">
        <v>511755680.07800001</v>
      </c>
      <c r="C29" s="20">
        <v>862033.65899999999</v>
      </c>
      <c r="D29" s="20">
        <v>512617713.73799998</v>
      </c>
      <c r="E29" s="20">
        <v>742496321.09000003</v>
      </c>
      <c r="F29" s="20">
        <v>-229878607.35200006</v>
      </c>
    </row>
    <row r="30" spans="1:10" ht="15.75" x14ac:dyDescent="0.75">
      <c r="A30" s="12">
        <v>45717</v>
      </c>
      <c r="B30" s="20">
        <v>580318495.12</v>
      </c>
      <c r="C30" s="20">
        <v>1568777.66</v>
      </c>
      <c r="D30" s="20">
        <v>581887272.77999997</v>
      </c>
      <c r="E30" s="20">
        <v>830046527.66400003</v>
      </c>
      <c r="F30" s="20">
        <v>-248159254.88400006</v>
      </c>
    </row>
    <row r="31" spans="1:10" ht="15.75" x14ac:dyDescent="0.75">
      <c r="A31" s="12">
        <v>45748</v>
      </c>
      <c r="B31" s="20">
        <v>663121730.852</v>
      </c>
      <c r="C31" s="20">
        <v>703247.55599999998</v>
      </c>
      <c r="D31" s="20">
        <v>663824978.40799999</v>
      </c>
      <c r="E31" s="20">
        <v>803114323.94599998</v>
      </c>
      <c r="F31" s="20">
        <v>-139289345.53799999</v>
      </c>
    </row>
    <row r="32" spans="1:10" ht="15.75" x14ac:dyDescent="0.75">
      <c r="A32" s="12">
        <v>45778</v>
      </c>
      <c r="B32" s="20">
        <v>725664914.28299999</v>
      </c>
      <c r="C32" s="20">
        <v>1602903.9069999999</v>
      </c>
      <c r="D32" s="20">
        <v>727267818.19099998</v>
      </c>
      <c r="E32" s="20">
        <v>881241273.83000004</v>
      </c>
      <c r="F32" s="20">
        <v>-153973455.63900006</v>
      </c>
    </row>
    <row r="33" spans="1:6" ht="15.75" x14ac:dyDescent="0.75">
      <c r="A33" s="12">
        <v>45809</v>
      </c>
      <c r="B33" s="20">
        <v>722015295.852</v>
      </c>
      <c r="C33" s="20">
        <v>1468468.071</v>
      </c>
      <c r="D33" s="20">
        <v>723483763.92400002</v>
      </c>
      <c r="E33" s="20">
        <v>882133851.87100005</v>
      </c>
      <c r="F33" s="20">
        <v>-158650087.94700003</v>
      </c>
    </row>
    <row r="34" spans="1:6" ht="15.75" x14ac:dyDescent="0.75">
      <c r="A34" s="12">
        <v>45839</v>
      </c>
      <c r="B34" s="20">
        <v>873581815.77900004</v>
      </c>
      <c r="C34" s="20">
        <v>2440911.4380000001</v>
      </c>
      <c r="D34" s="20">
        <v>876022727.21800005</v>
      </c>
      <c r="E34" s="20">
        <v>885565027.39300001</v>
      </c>
      <c r="F34" s="20">
        <v>-9542300.1749999523</v>
      </c>
    </row>
    <row r="35" spans="1:6" ht="15.75" x14ac:dyDescent="0.75">
      <c r="A35" s="12">
        <v>45870</v>
      </c>
      <c r="B35" s="20">
        <v>876845379.75199997</v>
      </c>
      <c r="C35" s="20">
        <v>1305945.483</v>
      </c>
      <c r="D35" s="20">
        <v>878151325.23599994</v>
      </c>
      <c r="E35" s="20">
        <v>871314298.42499995</v>
      </c>
      <c r="F35" s="20">
        <v>6837026.8109999895</v>
      </c>
    </row>
    <row r="36" spans="1:6" ht="15.75" x14ac:dyDescent="0.75">
      <c r="A36" s="12">
        <v>45901</v>
      </c>
      <c r="B36" s="20">
        <v>848945744.11600006</v>
      </c>
      <c r="C36" s="20">
        <v>2116084.1439999999</v>
      </c>
      <c r="D36" s="20">
        <v>851061828.25899994</v>
      </c>
      <c r="E36" s="20">
        <v>871784844.95899999</v>
      </c>
      <c r="F36" s="20">
        <v>-20723016.700000048</v>
      </c>
    </row>
    <row r="37" spans="1:6" ht="15.75" x14ac:dyDescent="0.75">
      <c r="A37" s="12">
        <v>45931</v>
      </c>
      <c r="B37" s="20">
        <v>1021427932.761</v>
      </c>
      <c r="C37" s="20">
        <v>1920824.3959999999</v>
      </c>
      <c r="D37" s="20">
        <v>1023348757.1569999</v>
      </c>
      <c r="E37" s="20">
        <v>1026933780.316</v>
      </c>
      <c r="F37" s="20">
        <v>-3585023.1590000391</v>
      </c>
    </row>
    <row r="38" spans="1:6" x14ac:dyDescent="0.75">
      <c r="D38" s="18"/>
      <c r="E38" s="18"/>
      <c r="F38" s="18"/>
    </row>
    <row r="39" spans="1:6" x14ac:dyDescent="0.75">
      <c r="F39" s="36"/>
    </row>
    <row r="40" spans="1:6" x14ac:dyDescent="0.75">
      <c r="D40" s="18"/>
      <c r="E40" s="18"/>
      <c r="F40" s="18"/>
    </row>
    <row r="42" spans="1:6" x14ac:dyDescent="0.75">
      <c r="D42" s="36"/>
      <c r="E42" s="36"/>
      <c r="F42" s="36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DB910-F4A8-4572-BD46-47F0CED1C62B}">
  <dimension ref="A1:AK32"/>
  <sheetViews>
    <sheetView tabSelected="1" topLeftCell="A2" workbookViewId="0">
      <selection activeCell="AM9" sqref="AM9"/>
    </sheetView>
  </sheetViews>
  <sheetFormatPr defaultRowHeight="14.75" x14ac:dyDescent="0.75"/>
  <cols>
    <col min="1" max="1" width="79.40625" bestFit="1" customWidth="1"/>
    <col min="2" max="34" width="14.26953125" bestFit="1" customWidth="1"/>
    <col min="35" max="35" width="15.40625" bestFit="1" customWidth="1"/>
  </cols>
  <sheetData>
    <row r="1" spans="1:37" ht="15.75" customHeight="1" x14ac:dyDescent="0.75">
      <c r="A1" s="7" t="s">
        <v>89</v>
      </c>
    </row>
    <row r="3" spans="1:37" ht="15.75" x14ac:dyDescent="0.75">
      <c r="A3" s="6" t="s">
        <v>0</v>
      </c>
      <c r="B3" s="1">
        <v>44927</v>
      </c>
      <c r="C3" s="1">
        <v>44958</v>
      </c>
      <c r="D3" s="1">
        <v>44986</v>
      </c>
      <c r="E3" s="1">
        <v>45017</v>
      </c>
      <c r="F3" s="1">
        <v>45047</v>
      </c>
      <c r="G3" s="1">
        <v>45078</v>
      </c>
      <c r="H3" s="1">
        <v>45108</v>
      </c>
      <c r="I3" s="1">
        <v>45139</v>
      </c>
      <c r="J3" s="1">
        <v>45170</v>
      </c>
      <c r="K3" s="1">
        <v>45200</v>
      </c>
      <c r="L3" s="1">
        <v>45231</v>
      </c>
      <c r="M3" s="1">
        <v>45261</v>
      </c>
      <c r="N3" s="1">
        <v>45292</v>
      </c>
      <c r="O3" s="1">
        <v>45323</v>
      </c>
      <c r="P3" s="1">
        <v>45352</v>
      </c>
      <c r="Q3" s="1">
        <v>45383</v>
      </c>
      <c r="R3" s="1">
        <v>45413</v>
      </c>
      <c r="S3" s="1">
        <v>45444</v>
      </c>
      <c r="T3" s="1">
        <v>45474</v>
      </c>
      <c r="U3" s="1">
        <v>45505</v>
      </c>
      <c r="V3" s="1">
        <v>45536</v>
      </c>
      <c r="W3" s="1">
        <v>45566</v>
      </c>
      <c r="X3" s="1">
        <v>45597</v>
      </c>
      <c r="Y3" s="1">
        <v>45627</v>
      </c>
      <c r="Z3" s="1">
        <v>45658</v>
      </c>
      <c r="AA3" s="1">
        <v>45689</v>
      </c>
      <c r="AB3" s="1">
        <v>45717</v>
      </c>
      <c r="AC3" s="1">
        <v>45748</v>
      </c>
      <c r="AD3" s="1">
        <v>45778</v>
      </c>
      <c r="AE3" s="1">
        <v>45809</v>
      </c>
      <c r="AF3" s="1">
        <v>45839</v>
      </c>
      <c r="AG3" s="1">
        <v>45870</v>
      </c>
      <c r="AH3" s="1">
        <v>45901</v>
      </c>
      <c r="AI3" s="1">
        <v>45931</v>
      </c>
    </row>
    <row r="4" spans="1:37" s="26" customFormat="1" ht="15.75" x14ac:dyDescent="0.75">
      <c r="A4" s="8" t="s">
        <v>1</v>
      </c>
      <c r="B4" s="8">
        <v>5682088.4100000001</v>
      </c>
      <c r="C4" s="8">
        <v>6469430.1200000001</v>
      </c>
      <c r="D4" s="8">
        <v>7191043.9579999996</v>
      </c>
      <c r="E4" s="8">
        <v>11095530.015999999</v>
      </c>
      <c r="F4" s="8">
        <v>19397259.767999999</v>
      </c>
      <c r="G4" s="8">
        <v>16857274.135000002</v>
      </c>
      <c r="H4" s="8">
        <v>21238851.036999997</v>
      </c>
      <c r="I4" s="8">
        <v>19384835.522</v>
      </c>
      <c r="J4" s="8">
        <v>15896768.632999998</v>
      </c>
      <c r="K4" s="8">
        <v>12258116.813999999</v>
      </c>
      <c r="L4" s="8">
        <v>12660150.975</v>
      </c>
      <c r="M4" s="8">
        <v>10211325.798</v>
      </c>
      <c r="N4" s="8">
        <v>23028796.384</v>
      </c>
      <c r="O4" s="8">
        <v>15081802.397</v>
      </c>
      <c r="P4" s="8">
        <v>8633776.8660000004</v>
      </c>
      <c r="Q4" s="8">
        <v>8488437.7679999992</v>
      </c>
      <c r="R4" s="8">
        <v>10122696.559</v>
      </c>
      <c r="S4" s="8">
        <v>13547375.317999998</v>
      </c>
      <c r="T4" s="8">
        <v>17224299.916000001</v>
      </c>
      <c r="U4" s="8">
        <v>24680975.002999999</v>
      </c>
      <c r="V4" s="8">
        <v>8762389.7589999996</v>
      </c>
      <c r="W4" s="8">
        <v>12881020.636</v>
      </c>
      <c r="X4" s="8">
        <v>7118014.5810000002</v>
      </c>
      <c r="Y4" s="8">
        <v>7394754.2620000001</v>
      </c>
      <c r="Z4" s="8">
        <v>6885962.9630000005</v>
      </c>
      <c r="AA4" s="8">
        <v>9645993.5460000001</v>
      </c>
      <c r="AB4" s="8">
        <v>7507217.3689999999</v>
      </c>
      <c r="AC4" s="8">
        <v>10176409.972999999</v>
      </c>
      <c r="AD4" s="8">
        <v>18833200.884</v>
      </c>
      <c r="AE4" s="8">
        <v>13099229.693</v>
      </c>
      <c r="AF4" s="8">
        <v>19116470.936999999</v>
      </c>
      <c r="AG4" s="8">
        <v>18352384.886999998</v>
      </c>
      <c r="AH4" s="8">
        <v>16628197.223000001</v>
      </c>
      <c r="AI4" s="8">
        <v>14718308.618999999</v>
      </c>
      <c r="AK4" s="59">
        <f>AI4/$AI$32*100</f>
        <v>1.4382495230550174</v>
      </c>
    </row>
    <row r="5" spans="1:37" ht="15.75" x14ac:dyDescent="0.75">
      <c r="A5" s="20" t="s">
        <v>2</v>
      </c>
      <c r="B5" s="20">
        <v>2252099.42</v>
      </c>
      <c r="C5" s="20">
        <v>2754966.65</v>
      </c>
      <c r="D5" s="20">
        <v>3843950.389</v>
      </c>
      <c r="E5" s="20">
        <v>3889363.5279999999</v>
      </c>
      <c r="F5" s="20">
        <v>6266010.3689999999</v>
      </c>
      <c r="G5" s="20">
        <v>8573052.4260000009</v>
      </c>
      <c r="H5" s="20">
        <v>9347601.7769999988</v>
      </c>
      <c r="I5" s="20">
        <v>6623806.273</v>
      </c>
      <c r="J5" s="20">
        <v>4812680.0429999996</v>
      </c>
      <c r="K5" s="20">
        <v>3101975.6829999997</v>
      </c>
      <c r="L5" s="20">
        <v>2758713.0500000003</v>
      </c>
      <c r="M5" s="20">
        <v>1536012.861</v>
      </c>
      <c r="N5" s="20">
        <v>2515640.1689999998</v>
      </c>
      <c r="O5" s="20">
        <v>3302257.1579999998</v>
      </c>
      <c r="P5" s="20">
        <v>2852816.2519999999</v>
      </c>
      <c r="Q5" s="20">
        <v>4717510.4449999994</v>
      </c>
      <c r="R5" s="20">
        <v>5695825.8830000004</v>
      </c>
      <c r="S5" s="20">
        <v>9350124.1419999991</v>
      </c>
      <c r="T5" s="20">
        <v>10189228.218</v>
      </c>
      <c r="U5" s="20">
        <v>7880366.943</v>
      </c>
      <c r="V5" s="20">
        <v>5448163.8169999998</v>
      </c>
      <c r="W5" s="20">
        <v>5910318.4880000008</v>
      </c>
      <c r="X5" s="20">
        <v>2771747.3510000003</v>
      </c>
      <c r="Y5" s="20">
        <v>2301356.301</v>
      </c>
      <c r="Z5" s="20">
        <v>2025344.06</v>
      </c>
      <c r="AA5" s="20">
        <v>2295658.0580000002</v>
      </c>
      <c r="AB5" s="20">
        <v>2915604.8329999996</v>
      </c>
      <c r="AC5" s="20">
        <v>4170015.0830000001</v>
      </c>
      <c r="AD5" s="20">
        <v>7180184.0940000005</v>
      </c>
      <c r="AE5" s="20">
        <v>8402087.8000000007</v>
      </c>
      <c r="AF5" s="20">
        <v>10282339.288000001</v>
      </c>
      <c r="AG5" s="20">
        <v>8385687.841</v>
      </c>
      <c r="AH5" s="20">
        <v>5403906.7149999999</v>
      </c>
      <c r="AI5" s="20">
        <v>6434041.5020000003</v>
      </c>
      <c r="AK5" s="58"/>
    </row>
    <row r="6" spans="1:37" ht="15.75" x14ac:dyDescent="0.75">
      <c r="A6" s="20" t="s">
        <v>3</v>
      </c>
      <c r="B6" s="20">
        <v>460053.929</v>
      </c>
      <c r="C6" s="20">
        <v>255009.709</v>
      </c>
      <c r="D6" s="20">
        <v>199220.25200000001</v>
      </c>
      <c r="E6" s="20">
        <v>43306.883999999998</v>
      </c>
      <c r="F6" s="20">
        <v>208635.55499999999</v>
      </c>
      <c r="G6" s="20">
        <v>190964.742</v>
      </c>
      <c r="H6" s="20">
        <v>212360.12100000001</v>
      </c>
      <c r="I6" s="20">
        <v>151408.17199999999</v>
      </c>
      <c r="J6" s="20">
        <v>316505.68099999998</v>
      </c>
      <c r="K6" s="20">
        <v>408544.00799999997</v>
      </c>
      <c r="L6" s="20">
        <v>377301.31</v>
      </c>
      <c r="M6" s="20">
        <v>319674.446</v>
      </c>
      <c r="N6" s="20">
        <v>672305.94499999995</v>
      </c>
      <c r="O6" s="20">
        <v>1196839.162</v>
      </c>
      <c r="P6" s="20">
        <v>30584.295999999998</v>
      </c>
      <c r="Q6" s="20">
        <v>262496.06599999999</v>
      </c>
      <c r="R6" s="20">
        <v>114661.916</v>
      </c>
      <c r="S6" s="20">
        <v>180676.758</v>
      </c>
      <c r="T6" s="20">
        <v>702365.73600000003</v>
      </c>
      <c r="U6" s="20">
        <v>315784.79499999998</v>
      </c>
      <c r="V6" s="20">
        <v>190329.95300000001</v>
      </c>
      <c r="W6" s="20">
        <v>292000.72399999999</v>
      </c>
      <c r="X6" s="20">
        <v>160191.353</v>
      </c>
      <c r="Y6" s="20">
        <v>385170.80300000001</v>
      </c>
      <c r="Z6" s="20">
        <v>739962.80500000005</v>
      </c>
      <c r="AA6" s="20">
        <v>428761.13</v>
      </c>
      <c r="AB6" s="20">
        <v>445631.69799999997</v>
      </c>
      <c r="AC6" s="20">
        <v>113641.126</v>
      </c>
      <c r="AD6" s="20">
        <v>651864.26399999997</v>
      </c>
      <c r="AE6" s="20">
        <v>294627.15899999999</v>
      </c>
      <c r="AF6" s="20">
        <v>358485.37400000001</v>
      </c>
      <c r="AG6" s="20">
        <v>274419.53100000002</v>
      </c>
      <c r="AH6" s="20">
        <v>278143.99599999998</v>
      </c>
      <c r="AI6" s="20">
        <v>587657.89500000002</v>
      </c>
      <c r="AK6" s="58"/>
    </row>
    <row r="7" spans="1:37" ht="15.75" x14ac:dyDescent="0.75">
      <c r="A7" s="20" t="s">
        <v>4</v>
      </c>
      <c r="B7" s="20">
        <v>1792045.4909999999</v>
      </c>
      <c r="C7" s="20">
        <v>2499956.9410000001</v>
      </c>
      <c r="D7" s="20">
        <v>3644730.1370000001</v>
      </c>
      <c r="E7" s="20">
        <v>3846056.6439999999</v>
      </c>
      <c r="F7" s="20">
        <v>6057374.8140000002</v>
      </c>
      <c r="G7" s="20">
        <v>8382087.6840000004</v>
      </c>
      <c r="H7" s="20">
        <v>9135241.6559999995</v>
      </c>
      <c r="I7" s="20">
        <v>6472398.1009999998</v>
      </c>
      <c r="J7" s="20">
        <v>4496174.3619999997</v>
      </c>
      <c r="K7" s="20">
        <v>2693431.6749999998</v>
      </c>
      <c r="L7" s="20">
        <v>2381411.7400000002</v>
      </c>
      <c r="M7" s="20">
        <v>1216338.415</v>
      </c>
      <c r="N7" s="20">
        <v>1843334.2239999999</v>
      </c>
      <c r="O7" s="20">
        <v>2105417.9959999998</v>
      </c>
      <c r="P7" s="20">
        <v>2822231.9559999998</v>
      </c>
      <c r="Q7" s="20">
        <v>4455014.3789999997</v>
      </c>
      <c r="R7" s="20">
        <v>5581163.9670000002</v>
      </c>
      <c r="S7" s="20">
        <v>9169447.3839999996</v>
      </c>
      <c r="T7" s="20">
        <v>9486862.4820000008</v>
      </c>
      <c r="U7" s="20">
        <v>7564582.148</v>
      </c>
      <c r="V7" s="20">
        <v>5257833.8640000001</v>
      </c>
      <c r="W7" s="20">
        <v>5618317.7640000004</v>
      </c>
      <c r="X7" s="20">
        <v>2611555.9980000001</v>
      </c>
      <c r="Y7" s="20">
        <v>1916185.4979999999</v>
      </c>
      <c r="Z7" s="20">
        <v>1285381.2549999999</v>
      </c>
      <c r="AA7" s="20">
        <v>1866896.9280000001</v>
      </c>
      <c r="AB7" s="20">
        <v>2469973.1349999998</v>
      </c>
      <c r="AC7" s="20">
        <v>4056373.9569999999</v>
      </c>
      <c r="AD7" s="20">
        <v>6528319.8300000001</v>
      </c>
      <c r="AE7" s="20">
        <v>8107460.6409999998</v>
      </c>
      <c r="AF7" s="20">
        <v>9923853.9140000008</v>
      </c>
      <c r="AG7" s="20">
        <v>8111268.3099999996</v>
      </c>
      <c r="AH7" s="20">
        <v>5125762.7189999996</v>
      </c>
      <c r="AI7" s="20">
        <v>5846383.6069999998</v>
      </c>
      <c r="AK7" s="58"/>
    </row>
    <row r="8" spans="1:37" ht="15.75" x14ac:dyDescent="0.75">
      <c r="A8" s="20" t="s">
        <v>5</v>
      </c>
      <c r="B8" s="20">
        <v>296993.83899999998</v>
      </c>
      <c r="C8" s="20">
        <v>1430926.75</v>
      </c>
      <c r="D8" s="20">
        <v>455261.39799999999</v>
      </c>
      <c r="E8" s="20">
        <v>4309157.4119999995</v>
      </c>
      <c r="F8" s="20">
        <v>10228009.279999999</v>
      </c>
      <c r="G8" s="20">
        <v>5046761.1880000001</v>
      </c>
      <c r="H8" s="20">
        <v>8588673.0930000003</v>
      </c>
      <c r="I8" s="20">
        <v>8380194.5439999998</v>
      </c>
      <c r="J8" s="20">
        <v>6668845.3329999996</v>
      </c>
      <c r="K8" s="20">
        <v>4468719.7350000003</v>
      </c>
      <c r="L8" s="20">
        <v>5688684.5070000002</v>
      </c>
      <c r="M8" s="20">
        <v>5768127.9819999998</v>
      </c>
      <c r="N8" s="20">
        <v>16080171.025</v>
      </c>
      <c r="O8" s="20">
        <v>7143756.1459999997</v>
      </c>
      <c r="P8" s="20">
        <v>1217868.9450000001</v>
      </c>
      <c r="Q8" s="20">
        <v>332268.87</v>
      </c>
      <c r="R8" s="20">
        <v>966229.52300000004</v>
      </c>
      <c r="S8" s="20">
        <v>1560689.952</v>
      </c>
      <c r="T8" s="20">
        <v>2357986.415</v>
      </c>
      <c r="U8" s="20">
        <v>12240792.232000001</v>
      </c>
      <c r="V8" s="20">
        <v>850986.08400000003</v>
      </c>
      <c r="W8" s="20">
        <v>1856329.6610000001</v>
      </c>
      <c r="X8" s="20">
        <v>821818.27399999998</v>
      </c>
      <c r="Y8" s="20">
        <v>2053059.1710000001</v>
      </c>
      <c r="Z8" s="20">
        <v>2244356.1579999998</v>
      </c>
      <c r="AA8" s="20">
        <v>4564452.1409999998</v>
      </c>
      <c r="AB8" s="20">
        <v>2056175.1710000001</v>
      </c>
      <c r="AC8" s="20">
        <v>3604800.8879999998</v>
      </c>
      <c r="AD8" s="20">
        <v>9191664.1600000001</v>
      </c>
      <c r="AE8" s="20">
        <v>2323089.3939999999</v>
      </c>
      <c r="AF8" s="20">
        <v>4738010.4529999997</v>
      </c>
      <c r="AG8" s="20">
        <v>7291301.1220000004</v>
      </c>
      <c r="AH8" s="20">
        <v>8233670.6260000002</v>
      </c>
      <c r="AI8" s="20">
        <v>5984176.9239999996</v>
      </c>
      <c r="AK8" s="58"/>
    </row>
    <row r="9" spans="1:37" ht="15.75" x14ac:dyDescent="0.75">
      <c r="A9" s="20" t="s">
        <v>6</v>
      </c>
      <c r="B9" s="20">
        <v>3132995.1510000001</v>
      </c>
      <c r="C9" s="20">
        <v>2283536.7200000002</v>
      </c>
      <c r="D9" s="20">
        <v>2891832.1710000001</v>
      </c>
      <c r="E9" s="20">
        <v>2897009.0759999999</v>
      </c>
      <c r="F9" s="20">
        <v>2903240.1189999999</v>
      </c>
      <c r="G9" s="20">
        <v>3237460.5210000002</v>
      </c>
      <c r="H9" s="20">
        <v>3302576.1669999999</v>
      </c>
      <c r="I9" s="20">
        <v>4380834.7050000001</v>
      </c>
      <c r="J9" s="20">
        <v>4415243.2570000002</v>
      </c>
      <c r="K9" s="20">
        <v>4687421.3959999997</v>
      </c>
      <c r="L9" s="20">
        <v>4212753.4179999996</v>
      </c>
      <c r="M9" s="20">
        <v>2907184.9550000001</v>
      </c>
      <c r="N9" s="20">
        <v>4432985.1900000004</v>
      </c>
      <c r="O9" s="20">
        <v>4635789.0930000003</v>
      </c>
      <c r="P9" s="20">
        <v>4563091.6689999998</v>
      </c>
      <c r="Q9" s="20">
        <v>3438658.4530000002</v>
      </c>
      <c r="R9" s="20">
        <v>3460641.1529999999</v>
      </c>
      <c r="S9" s="20">
        <v>2636561.2239999999</v>
      </c>
      <c r="T9" s="20">
        <v>4677085.2829999998</v>
      </c>
      <c r="U9" s="20">
        <v>4559815.8279999997</v>
      </c>
      <c r="V9" s="20">
        <v>2463239.858</v>
      </c>
      <c r="W9" s="20">
        <v>5114372.4869999997</v>
      </c>
      <c r="X9" s="20">
        <v>3524448.9559999998</v>
      </c>
      <c r="Y9" s="20">
        <v>3040338.79</v>
      </c>
      <c r="Z9" s="20">
        <v>2616262.7450000001</v>
      </c>
      <c r="AA9" s="20">
        <v>2785883.3470000001</v>
      </c>
      <c r="AB9" s="20">
        <v>2535437.3650000002</v>
      </c>
      <c r="AC9" s="20">
        <v>2401594.0019999999</v>
      </c>
      <c r="AD9" s="20">
        <v>2461352.63</v>
      </c>
      <c r="AE9" s="20">
        <v>2374052.4989999998</v>
      </c>
      <c r="AF9" s="20">
        <v>4096121.196</v>
      </c>
      <c r="AG9" s="20">
        <v>2675395.9240000001</v>
      </c>
      <c r="AH9" s="20">
        <v>2990619.8820000002</v>
      </c>
      <c r="AI9" s="20">
        <v>2300090.193</v>
      </c>
      <c r="AK9" s="58"/>
    </row>
    <row r="10" spans="1:37" s="26" customFormat="1" ht="15.75" x14ac:dyDescent="0.75">
      <c r="A10" s="8" t="s">
        <v>7</v>
      </c>
      <c r="B10" s="8">
        <v>392770946.55200005</v>
      </c>
      <c r="C10" s="8">
        <v>397274947.96099997</v>
      </c>
      <c r="D10" s="8">
        <v>464830151.68900001</v>
      </c>
      <c r="E10" s="8">
        <v>505252533.79799998</v>
      </c>
      <c r="F10" s="8">
        <v>595768274.11000001</v>
      </c>
      <c r="G10" s="8">
        <v>582509894.24599993</v>
      </c>
      <c r="H10" s="8">
        <v>550332809.95500004</v>
      </c>
      <c r="I10" s="8">
        <v>596885787.94000006</v>
      </c>
      <c r="J10" s="8">
        <v>635774207.91499996</v>
      </c>
      <c r="K10" s="8">
        <v>795066976.41100001</v>
      </c>
      <c r="L10" s="8">
        <v>635303176.28600001</v>
      </c>
      <c r="M10" s="8">
        <v>512651871.12399995</v>
      </c>
      <c r="N10" s="8">
        <v>491236089.54100001</v>
      </c>
      <c r="O10" s="8">
        <v>597838187.847</v>
      </c>
      <c r="P10" s="8">
        <v>491543341.04500002</v>
      </c>
      <c r="Q10" s="8">
        <v>470579167.34599996</v>
      </c>
      <c r="R10" s="8">
        <v>544910897.34099996</v>
      </c>
      <c r="S10" s="8">
        <v>476957918.83200002</v>
      </c>
      <c r="T10" s="8">
        <v>485553501.04900002</v>
      </c>
      <c r="U10" s="8">
        <v>607883293.64999998</v>
      </c>
      <c r="V10" s="8">
        <v>532973612.44800001</v>
      </c>
      <c r="W10" s="8">
        <v>643630775.32200003</v>
      </c>
      <c r="X10" s="8">
        <v>863717834.398</v>
      </c>
      <c r="Y10" s="8">
        <v>654993010.03499997</v>
      </c>
      <c r="Z10" s="8">
        <v>607367081.45700002</v>
      </c>
      <c r="AA10" s="8">
        <v>462895867.55999994</v>
      </c>
      <c r="AB10" s="8">
        <v>542350083.18799996</v>
      </c>
      <c r="AC10" s="8">
        <v>616302186.31700003</v>
      </c>
      <c r="AD10" s="8">
        <v>668207778.097</v>
      </c>
      <c r="AE10" s="8">
        <v>666693650.10699999</v>
      </c>
      <c r="AF10" s="8">
        <v>815834611.70899987</v>
      </c>
      <c r="AG10" s="8">
        <v>822505752.59200001</v>
      </c>
      <c r="AH10" s="8">
        <v>803761101.94599998</v>
      </c>
      <c r="AI10" s="8">
        <v>967059051.19000006</v>
      </c>
      <c r="AK10" s="59">
        <f>AI10/$AI$32*100</f>
        <v>94.499460171976921</v>
      </c>
    </row>
    <row r="11" spans="1:37" ht="15.75" x14ac:dyDescent="0.75">
      <c r="A11" s="20" t="s">
        <v>8</v>
      </c>
      <c r="B11" s="20">
        <v>178155143.19400001</v>
      </c>
      <c r="C11" s="20">
        <v>168318484.303</v>
      </c>
      <c r="D11" s="20">
        <v>181296763.19400001</v>
      </c>
      <c r="E11" s="20">
        <v>227936281.44800001</v>
      </c>
      <c r="F11" s="20">
        <v>257098780.63100001</v>
      </c>
      <c r="G11" s="20">
        <v>230928085.50299999</v>
      </c>
      <c r="H11" s="20">
        <v>279159835.32700002</v>
      </c>
      <c r="I11" s="20">
        <v>300391730.38300002</v>
      </c>
      <c r="J11" s="20">
        <v>296350967.259</v>
      </c>
      <c r="K11" s="20">
        <v>499528966.96600002</v>
      </c>
      <c r="L11" s="20">
        <v>420403168.45200002</v>
      </c>
      <c r="M11" s="20">
        <v>220509065.11300001</v>
      </c>
      <c r="N11" s="20">
        <v>266678311.991</v>
      </c>
      <c r="O11" s="20">
        <v>354556202.45999998</v>
      </c>
      <c r="P11" s="20">
        <v>239836905.914</v>
      </c>
      <c r="Q11" s="20">
        <v>160767560.13600001</v>
      </c>
      <c r="R11" s="20">
        <v>180707518.25799999</v>
      </c>
      <c r="S11" s="20">
        <v>175122976.18700001</v>
      </c>
      <c r="T11" s="20">
        <v>187088488.96599999</v>
      </c>
      <c r="U11" s="20">
        <v>230282526.586</v>
      </c>
      <c r="V11" s="20">
        <v>196225736.30000001</v>
      </c>
      <c r="W11" s="20">
        <v>209125916.95100001</v>
      </c>
      <c r="X11" s="20">
        <v>359247338.25199997</v>
      </c>
      <c r="Y11" s="20">
        <v>262665686.252</v>
      </c>
      <c r="Z11" s="20">
        <v>212680963.104</v>
      </c>
      <c r="AA11" s="20">
        <v>149462741.91</v>
      </c>
      <c r="AB11" s="20">
        <v>159694673.229</v>
      </c>
      <c r="AC11" s="20">
        <v>179239740.27900001</v>
      </c>
      <c r="AD11" s="20">
        <v>115812719.689</v>
      </c>
      <c r="AE11" s="20">
        <v>133403490.927</v>
      </c>
      <c r="AF11" s="20">
        <v>150138680.50099999</v>
      </c>
      <c r="AG11" s="20">
        <v>167428336.59</v>
      </c>
      <c r="AH11" s="20">
        <v>222916778.095</v>
      </c>
      <c r="AI11" s="20">
        <v>307794882.54900002</v>
      </c>
      <c r="AK11" s="58"/>
    </row>
    <row r="12" spans="1:37" ht="15.75" x14ac:dyDescent="0.75">
      <c r="A12" s="20" t="s">
        <v>9</v>
      </c>
      <c r="B12" s="20">
        <v>214615803.35800001</v>
      </c>
      <c r="C12" s="20">
        <v>228956463.65799999</v>
      </c>
      <c r="D12" s="20">
        <v>283533388.495</v>
      </c>
      <c r="E12" s="20">
        <v>277316252.35000002</v>
      </c>
      <c r="F12" s="20">
        <v>338669493.47899997</v>
      </c>
      <c r="G12" s="20">
        <v>351581808.74299997</v>
      </c>
      <c r="H12" s="20">
        <v>271172974.62800002</v>
      </c>
      <c r="I12" s="20">
        <v>296494057.55699998</v>
      </c>
      <c r="J12" s="20">
        <v>339423240.65600002</v>
      </c>
      <c r="K12" s="20">
        <v>295538009.44499999</v>
      </c>
      <c r="L12" s="20">
        <v>214900007.83399999</v>
      </c>
      <c r="M12" s="20">
        <v>292142806.01099998</v>
      </c>
      <c r="N12" s="20">
        <v>224557777.55000001</v>
      </c>
      <c r="O12" s="20">
        <v>243281985.38699999</v>
      </c>
      <c r="P12" s="20">
        <v>251706435.13100001</v>
      </c>
      <c r="Q12" s="20">
        <v>309811607.20999998</v>
      </c>
      <c r="R12" s="20">
        <v>364203379.083</v>
      </c>
      <c r="S12" s="20">
        <v>301834942.64499998</v>
      </c>
      <c r="T12" s="20">
        <v>298465012.083</v>
      </c>
      <c r="U12" s="20">
        <v>377600767.06400001</v>
      </c>
      <c r="V12" s="20">
        <v>336747876.148</v>
      </c>
      <c r="W12" s="20">
        <v>434504858.37099999</v>
      </c>
      <c r="X12" s="20">
        <v>504470496.14600003</v>
      </c>
      <c r="Y12" s="20">
        <v>392327323.78299999</v>
      </c>
      <c r="Z12" s="20">
        <v>394686118.35299999</v>
      </c>
      <c r="AA12" s="20">
        <v>313433125.64999998</v>
      </c>
      <c r="AB12" s="20">
        <v>382655409.95899999</v>
      </c>
      <c r="AC12" s="20">
        <v>437062446.03799999</v>
      </c>
      <c r="AD12" s="20">
        <v>552395058.40799999</v>
      </c>
      <c r="AE12" s="20">
        <v>533290159.18000001</v>
      </c>
      <c r="AF12" s="20">
        <v>665695931.20799994</v>
      </c>
      <c r="AG12" s="20">
        <v>655077416.00199997</v>
      </c>
      <c r="AH12" s="20">
        <v>580844323.85099995</v>
      </c>
      <c r="AI12" s="20">
        <v>659264168.64100003</v>
      </c>
      <c r="AK12" s="58"/>
    </row>
    <row r="13" spans="1:37" s="26" customFormat="1" ht="15.75" x14ac:dyDescent="0.75">
      <c r="A13" s="8" t="s">
        <v>10</v>
      </c>
      <c r="B13" s="8">
        <v>19496237.800000001</v>
      </c>
      <c r="C13" s="8">
        <v>17750256.412</v>
      </c>
      <c r="D13" s="8">
        <v>25082755.569000002</v>
      </c>
      <c r="E13" s="8">
        <v>21229612.076000001</v>
      </c>
      <c r="F13" s="8">
        <v>21181922.560999997</v>
      </c>
      <c r="G13" s="8">
        <v>26647010.428000003</v>
      </c>
      <c r="H13" s="8">
        <v>16768179.026000001</v>
      </c>
      <c r="I13" s="8">
        <v>13351996.204</v>
      </c>
      <c r="J13" s="8">
        <v>8439646.8169999998</v>
      </c>
      <c r="K13" s="8">
        <v>7163716.8880000003</v>
      </c>
      <c r="L13" s="8">
        <v>9602514.7510000002</v>
      </c>
      <c r="M13" s="8">
        <v>10502562.106000001</v>
      </c>
      <c r="N13" s="8">
        <v>11663994.207</v>
      </c>
      <c r="O13" s="8">
        <v>13215431.741999999</v>
      </c>
      <c r="P13" s="8">
        <v>16727277.671</v>
      </c>
      <c r="Q13" s="8">
        <v>19055465.297000002</v>
      </c>
      <c r="R13" s="8">
        <v>13943678.143000001</v>
      </c>
      <c r="S13" s="8">
        <v>17341127.377</v>
      </c>
      <c r="T13" s="8">
        <v>26103856.311000001</v>
      </c>
      <c r="U13" s="8">
        <v>22113159.311999999</v>
      </c>
      <c r="V13" s="8">
        <v>19883847.737</v>
      </c>
      <c r="W13" s="8">
        <v>20630202.316</v>
      </c>
      <c r="X13" s="8">
        <v>14955758.688999999</v>
      </c>
      <c r="Y13" s="8">
        <v>15751517.457</v>
      </c>
      <c r="Z13" s="8">
        <v>22523367.332000002</v>
      </c>
      <c r="AA13" s="8">
        <v>23231852.348999999</v>
      </c>
      <c r="AB13" s="8">
        <v>19207973.853999998</v>
      </c>
      <c r="AC13" s="8">
        <v>20485023.297999997</v>
      </c>
      <c r="AD13" s="8">
        <v>22699905.684</v>
      </c>
      <c r="AE13" s="8">
        <v>23669915.123</v>
      </c>
      <c r="AF13" s="8">
        <v>19909287.942000002</v>
      </c>
      <c r="AG13" s="8">
        <v>18647912.142000001</v>
      </c>
      <c r="AH13" s="8">
        <v>10310001.651000001</v>
      </c>
      <c r="AI13" s="8">
        <v>19307702.524999999</v>
      </c>
      <c r="AK13" s="59">
        <f>AI13/$AI$32*100</f>
        <v>1.886717738206805</v>
      </c>
    </row>
    <row r="14" spans="1:37" ht="15.75" x14ac:dyDescent="0.75">
      <c r="A14" s="20" t="s">
        <v>11</v>
      </c>
      <c r="B14" s="20">
        <v>1894171.8459999999</v>
      </c>
      <c r="C14" s="20">
        <v>2005345.3359999999</v>
      </c>
      <c r="D14" s="20">
        <v>1922136.861</v>
      </c>
      <c r="E14" s="20">
        <v>2011168.996</v>
      </c>
      <c r="F14" s="20">
        <v>2512828.7179999999</v>
      </c>
      <c r="G14" s="20">
        <v>2403954.648</v>
      </c>
      <c r="H14" s="20">
        <v>2216694.9079999998</v>
      </c>
      <c r="I14" s="20">
        <v>1872700.8729999999</v>
      </c>
      <c r="J14" s="20">
        <v>1142300.8330000001</v>
      </c>
      <c r="K14" s="20">
        <v>1168592.952</v>
      </c>
      <c r="L14" s="20">
        <v>1452247.064</v>
      </c>
      <c r="M14" s="20">
        <v>1436438.6710000001</v>
      </c>
      <c r="N14" s="20">
        <v>1086163.923</v>
      </c>
      <c r="O14" s="20">
        <v>1129714.054</v>
      </c>
      <c r="P14" s="20">
        <v>784925.76</v>
      </c>
      <c r="Q14" s="20">
        <v>1888561.517</v>
      </c>
      <c r="R14" s="20">
        <v>486390.64899999998</v>
      </c>
      <c r="S14" s="20">
        <v>429486.34299999999</v>
      </c>
      <c r="T14" s="20">
        <v>1172647.7649999999</v>
      </c>
      <c r="U14" s="20">
        <v>1092140.4739999999</v>
      </c>
      <c r="V14" s="20">
        <v>1145987.8259999999</v>
      </c>
      <c r="W14" s="20">
        <v>1526419.473</v>
      </c>
      <c r="X14" s="20">
        <v>1176787.405</v>
      </c>
      <c r="Y14" s="20">
        <v>1855346.5719999999</v>
      </c>
      <c r="Z14" s="20">
        <v>1816826.1329999999</v>
      </c>
      <c r="AA14" s="20">
        <v>1144698.8589999999</v>
      </c>
      <c r="AB14" s="20">
        <v>1388737.0530000001</v>
      </c>
      <c r="AC14" s="20">
        <v>2140551.4679999999</v>
      </c>
      <c r="AD14" s="20">
        <v>2440946.0809999998</v>
      </c>
      <c r="AE14" s="20">
        <v>2322016.5610000002</v>
      </c>
      <c r="AF14" s="20">
        <v>1789216.875</v>
      </c>
      <c r="AG14" s="20">
        <v>1965718.96</v>
      </c>
      <c r="AH14" s="20">
        <v>1695584.254</v>
      </c>
      <c r="AI14" s="20">
        <v>2263856.6150000002</v>
      </c>
      <c r="AK14" s="58"/>
    </row>
    <row r="15" spans="1:37" ht="15.75" x14ac:dyDescent="0.75">
      <c r="A15" s="20" t="s">
        <v>12</v>
      </c>
      <c r="B15" s="20">
        <v>17602065.954</v>
      </c>
      <c r="C15" s="20">
        <v>15744911.075999999</v>
      </c>
      <c r="D15" s="20">
        <v>23160618.708000001</v>
      </c>
      <c r="E15" s="20">
        <v>19218443.079999998</v>
      </c>
      <c r="F15" s="20">
        <v>18669093.842999998</v>
      </c>
      <c r="G15" s="20">
        <v>24243055.780000001</v>
      </c>
      <c r="H15" s="20">
        <v>14551484.118000001</v>
      </c>
      <c r="I15" s="20">
        <v>11479295.331</v>
      </c>
      <c r="J15" s="20">
        <v>7297345.9840000002</v>
      </c>
      <c r="K15" s="20">
        <v>5995123.9359999998</v>
      </c>
      <c r="L15" s="20">
        <v>8150267.6869999999</v>
      </c>
      <c r="M15" s="20">
        <v>9066123.4350000005</v>
      </c>
      <c r="N15" s="20">
        <v>10577830.284</v>
      </c>
      <c r="O15" s="20">
        <v>12085717.687999999</v>
      </c>
      <c r="P15" s="20">
        <v>15942351.911</v>
      </c>
      <c r="Q15" s="20">
        <v>17166903.780000001</v>
      </c>
      <c r="R15" s="20">
        <v>13457287.494000001</v>
      </c>
      <c r="S15" s="20">
        <v>16911641.034000002</v>
      </c>
      <c r="T15" s="20">
        <v>24931208.546</v>
      </c>
      <c r="U15" s="20">
        <v>21021018.838</v>
      </c>
      <c r="V15" s="20">
        <v>18737859.910999998</v>
      </c>
      <c r="W15" s="20">
        <v>19103782.842999998</v>
      </c>
      <c r="X15" s="20">
        <v>13778971.284</v>
      </c>
      <c r="Y15" s="20">
        <v>13896170.885</v>
      </c>
      <c r="Z15" s="20">
        <v>20706541.199000001</v>
      </c>
      <c r="AA15" s="20">
        <v>22087153.489999998</v>
      </c>
      <c r="AB15" s="20">
        <v>17819236.800999999</v>
      </c>
      <c r="AC15" s="20">
        <v>18344471.829999998</v>
      </c>
      <c r="AD15" s="20">
        <v>20258959.603</v>
      </c>
      <c r="AE15" s="20">
        <v>21347898.561999999</v>
      </c>
      <c r="AF15" s="20">
        <v>18120071.067000002</v>
      </c>
      <c r="AG15" s="20">
        <v>16682193.182</v>
      </c>
      <c r="AH15" s="20">
        <v>8614417.3969999999</v>
      </c>
      <c r="AI15" s="20">
        <v>17043845.91</v>
      </c>
      <c r="AK15" s="58"/>
    </row>
    <row r="16" spans="1:37" ht="15.75" x14ac:dyDescent="0.75">
      <c r="A16" s="20" t="s">
        <v>13</v>
      </c>
      <c r="B16" s="20">
        <v>0</v>
      </c>
      <c r="C16" s="20">
        <v>0</v>
      </c>
      <c r="D16" s="20">
        <v>0</v>
      </c>
      <c r="E16" s="20">
        <v>2.073</v>
      </c>
      <c r="F16" s="20">
        <v>0</v>
      </c>
      <c r="G16" s="20">
        <v>0</v>
      </c>
      <c r="H16" s="20">
        <v>0</v>
      </c>
      <c r="I16" s="20">
        <v>0</v>
      </c>
      <c r="J16" s="20">
        <v>1326.4559999999999</v>
      </c>
      <c r="K16" s="20">
        <v>0</v>
      </c>
      <c r="L16" s="20">
        <v>0</v>
      </c>
      <c r="M16" s="20">
        <v>0</v>
      </c>
      <c r="N16" s="20">
        <v>0</v>
      </c>
      <c r="O16" s="20">
        <v>0</v>
      </c>
      <c r="P16" s="20">
        <v>1490.912</v>
      </c>
      <c r="Q16" s="20">
        <v>0</v>
      </c>
      <c r="R16" s="20">
        <v>0</v>
      </c>
      <c r="S16" s="20">
        <v>0</v>
      </c>
      <c r="T16" s="20">
        <v>86.381</v>
      </c>
      <c r="U16" s="20">
        <v>0</v>
      </c>
      <c r="V16" s="20">
        <v>0</v>
      </c>
      <c r="W16" s="20">
        <v>0</v>
      </c>
      <c r="X16" s="20">
        <v>403.87900000000002</v>
      </c>
      <c r="Y16" s="20">
        <v>22174.780999999999</v>
      </c>
      <c r="Z16" s="20">
        <v>0</v>
      </c>
      <c r="AA16" s="20">
        <v>0</v>
      </c>
      <c r="AB16" s="20">
        <v>0</v>
      </c>
      <c r="AC16" s="20">
        <v>0</v>
      </c>
      <c r="AD16" s="20">
        <v>0</v>
      </c>
      <c r="AE16" s="20">
        <v>660.91300000000001</v>
      </c>
      <c r="AF16" s="20">
        <v>0</v>
      </c>
      <c r="AG16" s="20">
        <v>0</v>
      </c>
      <c r="AH16" s="20">
        <v>0</v>
      </c>
      <c r="AI16" s="20">
        <v>0</v>
      </c>
      <c r="AK16" s="58"/>
    </row>
    <row r="17" spans="1:37" ht="15.75" x14ac:dyDescent="0.75">
      <c r="A17" s="20" t="s">
        <v>14</v>
      </c>
      <c r="B17" s="20">
        <v>17602065.954</v>
      </c>
      <c r="C17" s="20">
        <v>15744911.075999999</v>
      </c>
      <c r="D17" s="20">
        <v>23160618.708000001</v>
      </c>
      <c r="E17" s="20">
        <v>19218441.006999999</v>
      </c>
      <c r="F17" s="20">
        <v>18669093.842999998</v>
      </c>
      <c r="G17" s="20">
        <v>24243055.780000001</v>
      </c>
      <c r="H17" s="20">
        <v>14551484.118000001</v>
      </c>
      <c r="I17" s="20">
        <v>11479295.331</v>
      </c>
      <c r="J17" s="20">
        <v>7296019.5279999999</v>
      </c>
      <c r="K17" s="20">
        <v>5995123.9359999998</v>
      </c>
      <c r="L17" s="20">
        <v>8150267.6869999999</v>
      </c>
      <c r="M17" s="20">
        <v>9066123.4350000005</v>
      </c>
      <c r="N17" s="20">
        <v>10577830.284</v>
      </c>
      <c r="O17" s="20">
        <v>12085717.687999999</v>
      </c>
      <c r="P17" s="20">
        <v>15940860.999</v>
      </c>
      <c r="Q17" s="20">
        <v>17166903.780000001</v>
      </c>
      <c r="R17" s="20">
        <v>13457287.494000001</v>
      </c>
      <c r="S17" s="20">
        <v>16911641.034000002</v>
      </c>
      <c r="T17" s="20">
        <v>24931122.164999999</v>
      </c>
      <c r="U17" s="20">
        <v>21021018.838</v>
      </c>
      <c r="V17" s="20">
        <v>18737859.910999998</v>
      </c>
      <c r="W17" s="20">
        <v>19103782.842999998</v>
      </c>
      <c r="X17" s="20">
        <v>13778567.404999999</v>
      </c>
      <c r="Y17" s="20">
        <v>13873996.104</v>
      </c>
      <c r="Z17" s="20">
        <v>20706541.199000001</v>
      </c>
      <c r="AA17" s="20">
        <v>22087153.489999998</v>
      </c>
      <c r="AB17" s="20">
        <v>17819236.800999999</v>
      </c>
      <c r="AC17" s="20">
        <v>18344471.829999998</v>
      </c>
      <c r="AD17" s="20">
        <v>20258959.603</v>
      </c>
      <c r="AE17" s="20">
        <v>21347237.649</v>
      </c>
      <c r="AF17" s="20">
        <v>18120071.067000002</v>
      </c>
      <c r="AG17" s="20">
        <v>16682193.182</v>
      </c>
      <c r="AH17" s="20">
        <v>8614417.3969999999</v>
      </c>
      <c r="AI17" s="20">
        <v>17043845.91</v>
      </c>
      <c r="AK17" s="58"/>
    </row>
    <row r="18" spans="1:37" s="26" customFormat="1" ht="15.75" x14ac:dyDescent="0.75">
      <c r="A18" s="8" t="s">
        <v>15</v>
      </c>
      <c r="B18" s="8">
        <v>1790211.4920000001</v>
      </c>
      <c r="C18" s="8">
        <v>2829735.41</v>
      </c>
      <c r="D18" s="8">
        <v>1113532.814</v>
      </c>
      <c r="E18" s="8">
        <v>987159.35199999996</v>
      </c>
      <c r="F18" s="8">
        <v>1774079.0589999999</v>
      </c>
      <c r="G18" s="8">
        <v>1666882.7429999998</v>
      </c>
      <c r="H18" s="8">
        <v>1279289.169</v>
      </c>
      <c r="I18" s="8">
        <v>3238049.68</v>
      </c>
      <c r="J18" s="8">
        <v>3086044.4</v>
      </c>
      <c r="K18" s="8">
        <v>3731759.2170000002</v>
      </c>
      <c r="L18" s="8">
        <v>3187794.7370000002</v>
      </c>
      <c r="M18" s="8">
        <v>2868030.3629999999</v>
      </c>
      <c r="N18" s="8">
        <v>3750048.7949999999</v>
      </c>
      <c r="O18" s="8">
        <v>3814740.8429999999</v>
      </c>
      <c r="P18" s="8">
        <v>3401434.6220000004</v>
      </c>
      <c r="Q18" s="8">
        <v>2789351.1680000001</v>
      </c>
      <c r="R18" s="8">
        <v>2794209.6490000002</v>
      </c>
      <c r="S18" s="8">
        <v>3154165.548</v>
      </c>
      <c r="T18" s="8">
        <v>3502484.1140000001</v>
      </c>
      <c r="U18" s="8">
        <v>3173887.273</v>
      </c>
      <c r="V18" s="8">
        <v>948529.92500000005</v>
      </c>
      <c r="W18" s="8">
        <v>2833133.8530000001</v>
      </c>
      <c r="X18" s="8">
        <v>1758327.5260000001</v>
      </c>
      <c r="Y18" s="8">
        <v>4632619.9799999995</v>
      </c>
      <c r="Z18" s="8">
        <v>730698.99899999995</v>
      </c>
      <c r="AA18" s="8">
        <v>1243836.5420000001</v>
      </c>
      <c r="AB18" s="8">
        <v>1038288.3369999999</v>
      </c>
      <c r="AC18" s="8">
        <v>1637768.5079999999</v>
      </c>
      <c r="AD18" s="8">
        <v>1463168.132</v>
      </c>
      <c r="AE18" s="8">
        <v>3369302.4309999999</v>
      </c>
      <c r="AF18" s="8">
        <v>2321651.81</v>
      </c>
      <c r="AG18" s="8">
        <v>2190181.1090000002</v>
      </c>
      <c r="AH18" s="8">
        <v>2576847.8459999999</v>
      </c>
      <c r="AI18" s="8">
        <v>4113595.7110000001</v>
      </c>
      <c r="AK18" s="59">
        <f>AI18/$AI$32*100</f>
        <v>0.40197397829730314</v>
      </c>
    </row>
    <row r="19" spans="1:37" ht="15.75" x14ac:dyDescent="0.75">
      <c r="A19" s="20" t="s">
        <v>16</v>
      </c>
      <c r="B19" s="20">
        <v>499094.071</v>
      </c>
      <c r="C19" s="20">
        <v>978167.25300000003</v>
      </c>
      <c r="D19" s="20">
        <v>627092.01100000006</v>
      </c>
      <c r="E19" s="20">
        <v>625549.85800000001</v>
      </c>
      <c r="F19" s="20">
        <v>1449836.237</v>
      </c>
      <c r="G19" s="20">
        <v>839529.86399999994</v>
      </c>
      <c r="H19" s="20">
        <v>850485.049</v>
      </c>
      <c r="I19" s="20">
        <v>1439075.5930000001</v>
      </c>
      <c r="J19" s="20">
        <v>1686003.3049999999</v>
      </c>
      <c r="K19" s="20">
        <v>1831626.193</v>
      </c>
      <c r="L19" s="20">
        <v>1996026.9380000001</v>
      </c>
      <c r="M19" s="20">
        <v>901873.83400000003</v>
      </c>
      <c r="N19" s="20">
        <v>2551962.9470000002</v>
      </c>
      <c r="O19" s="20">
        <v>3267522.872</v>
      </c>
      <c r="P19" s="20">
        <v>2763930.8650000002</v>
      </c>
      <c r="Q19" s="20">
        <v>897382.76199999999</v>
      </c>
      <c r="R19" s="20">
        <v>2095811.183</v>
      </c>
      <c r="S19" s="20">
        <v>1928486.422</v>
      </c>
      <c r="T19" s="20">
        <v>2375358.0989999999</v>
      </c>
      <c r="U19" s="20">
        <v>2431820.8870000001</v>
      </c>
      <c r="V19" s="20">
        <v>471332.10499999998</v>
      </c>
      <c r="W19" s="20">
        <v>2316851.0830000001</v>
      </c>
      <c r="X19" s="20">
        <v>925247.82700000005</v>
      </c>
      <c r="Y19" s="20">
        <v>4146754.6669999999</v>
      </c>
      <c r="Z19" s="20">
        <v>474124.59299999999</v>
      </c>
      <c r="AA19" s="20">
        <v>1042550.7560000001</v>
      </c>
      <c r="AB19" s="20">
        <v>646879.90599999996</v>
      </c>
      <c r="AC19" s="20">
        <v>1084704.9029999999</v>
      </c>
      <c r="AD19" s="20">
        <v>1125497.24</v>
      </c>
      <c r="AE19" s="20">
        <v>2952608.7549999999</v>
      </c>
      <c r="AF19" s="20">
        <v>1507197.122</v>
      </c>
      <c r="AG19" s="20">
        <v>895970.72699999996</v>
      </c>
      <c r="AH19" s="20">
        <v>2108204.3670000001</v>
      </c>
      <c r="AI19" s="20">
        <v>3563686.557</v>
      </c>
      <c r="AK19" s="58"/>
    </row>
    <row r="20" spans="1:37" ht="15.75" x14ac:dyDescent="0.75">
      <c r="A20" s="20" t="s">
        <v>17</v>
      </c>
      <c r="B20" s="20">
        <v>1291117.4210000001</v>
      </c>
      <c r="C20" s="20">
        <v>1851568.1569999999</v>
      </c>
      <c r="D20" s="20">
        <v>486440.80300000001</v>
      </c>
      <c r="E20" s="20">
        <v>361609.49400000001</v>
      </c>
      <c r="F20" s="20">
        <v>324242.82199999999</v>
      </c>
      <c r="G20" s="20">
        <v>827352.87899999996</v>
      </c>
      <c r="H20" s="20">
        <v>428804.12</v>
      </c>
      <c r="I20" s="20">
        <v>1798974.0870000001</v>
      </c>
      <c r="J20" s="20">
        <v>1400041.095</v>
      </c>
      <c r="K20" s="20">
        <v>1900133.024</v>
      </c>
      <c r="L20" s="20">
        <v>1191767.7990000001</v>
      </c>
      <c r="M20" s="20">
        <v>1966156.5290000001</v>
      </c>
      <c r="N20" s="20">
        <v>1198085.848</v>
      </c>
      <c r="O20" s="20">
        <v>547217.97100000002</v>
      </c>
      <c r="P20" s="20">
        <v>637503.75699999998</v>
      </c>
      <c r="Q20" s="20">
        <v>1891968.406</v>
      </c>
      <c r="R20" s="20">
        <v>698398.46600000001</v>
      </c>
      <c r="S20" s="20">
        <v>1225679.1259999999</v>
      </c>
      <c r="T20" s="20">
        <v>1127126.0149999999</v>
      </c>
      <c r="U20" s="20">
        <v>742066.38600000006</v>
      </c>
      <c r="V20" s="20">
        <v>477197.82</v>
      </c>
      <c r="W20" s="20">
        <v>516282.77</v>
      </c>
      <c r="X20" s="20">
        <v>833079.69900000002</v>
      </c>
      <c r="Y20" s="20">
        <v>485865.31300000002</v>
      </c>
      <c r="Z20" s="20">
        <v>256574.40599999999</v>
      </c>
      <c r="AA20" s="20">
        <v>201285.78599999999</v>
      </c>
      <c r="AB20" s="20">
        <v>391408.43099999998</v>
      </c>
      <c r="AC20" s="20">
        <v>553063.60499999998</v>
      </c>
      <c r="AD20" s="20">
        <v>337670.89199999999</v>
      </c>
      <c r="AE20" s="20">
        <v>416693.67599999998</v>
      </c>
      <c r="AF20" s="20">
        <v>814454.68799999997</v>
      </c>
      <c r="AG20" s="20">
        <v>1294210.382</v>
      </c>
      <c r="AH20" s="20">
        <v>468643.47899999999</v>
      </c>
      <c r="AI20" s="20">
        <v>549909.15399999998</v>
      </c>
      <c r="AK20" s="58"/>
    </row>
    <row r="21" spans="1:37" s="26" customFormat="1" ht="15.75" x14ac:dyDescent="0.75">
      <c r="A21" s="8" t="s">
        <v>18</v>
      </c>
      <c r="B21" s="8">
        <v>969154.12199999997</v>
      </c>
      <c r="C21" s="8">
        <v>178938.07699999999</v>
      </c>
      <c r="D21" s="8">
        <v>1098429.456</v>
      </c>
      <c r="E21" s="8">
        <v>1030796.9959999999</v>
      </c>
      <c r="F21" s="8">
        <v>820511.23399999994</v>
      </c>
      <c r="G21" s="8">
        <v>1322195.034</v>
      </c>
      <c r="H21" s="8">
        <v>789118.39</v>
      </c>
      <c r="I21" s="8">
        <v>2090680.733</v>
      </c>
      <c r="J21" s="8">
        <v>775113.10400000005</v>
      </c>
      <c r="K21" s="8">
        <v>763302.08900000004</v>
      </c>
      <c r="L21" s="8">
        <v>1126059.8689999999</v>
      </c>
      <c r="M21" s="8">
        <v>880204.87699999998</v>
      </c>
      <c r="N21" s="8">
        <v>2033409.983</v>
      </c>
      <c r="O21" s="8">
        <v>1998186.5220000001</v>
      </c>
      <c r="P21" s="8">
        <v>3491789.1129999999</v>
      </c>
      <c r="Q21" s="8">
        <v>744572.18200000003</v>
      </c>
      <c r="R21" s="8">
        <v>382527.21799999999</v>
      </c>
      <c r="S21" s="8">
        <v>3054891.1740000006</v>
      </c>
      <c r="T21" s="8">
        <v>861794.26300000004</v>
      </c>
      <c r="U21" s="8">
        <v>829553.29800000007</v>
      </c>
      <c r="V21" s="8">
        <v>861958.42100000009</v>
      </c>
      <c r="W21" s="8">
        <v>857499.05499999993</v>
      </c>
      <c r="X21" s="8">
        <v>2343434.148</v>
      </c>
      <c r="Y21" s="8">
        <v>401658.89199999999</v>
      </c>
      <c r="Z21" s="8">
        <v>1312373.9720000001</v>
      </c>
      <c r="AA21" s="8">
        <v>2300258.6090000002</v>
      </c>
      <c r="AB21" s="8">
        <v>1416952.959</v>
      </c>
      <c r="AC21" s="8">
        <v>1091505.8119999999</v>
      </c>
      <c r="AD21" s="8">
        <v>1626929.5860000001</v>
      </c>
      <c r="AE21" s="8">
        <v>763018.16299999994</v>
      </c>
      <c r="AF21" s="8">
        <v>1445780.977</v>
      </c>
      <c r="AG21" s="8">
        <v>2387072.932</v>
      </c>
      <c r="AH21" s="8">
        <v>4035965.9569999999</v>
      </c>
      <c r="AI21" s="8">
        <v>2614320.9980000001</v>
      </c>
      <c r="AK21" s="59">
        <f>AI21/$AI$32*100</f>
        <v>0.25546725685805632</v>
      </c>
    </row>
    <row r="22" spans="1:37" ht="15.75" x14ac:dyDescent="0.75">
      <c r="A22" s="20" t="s">
        <v>19</v>
      </c>
      <c r="B22" s="20">
        <v>31143.793000000001</v>
      </c>
      <c r="C22" s="20">
        <v>10443.484</v>
      </c>
      <c r="D22" s="20">
        <v>59973.457000000002</v>
      </c>
      <c r="E22" s="20">
        <v>12831.925999999999</v>
      </c>
      <c r="F22" s="20">
        <v>128160.893</v>
      </c>
      <c r="G22" s="20">
        <v>21601.651000000002</v>
      </c>
      <c r="H22" s="20">
        <v>15915.656999999999</v>
      </c>
      <c r="I22" s="20">
        <v>145279.62299999999</v>
      </c>
      <c r="J22" s="20">
        <v>8434.4959999999992</v>
      </c>
      <c r="K22" s="20">
        <v>84979.076000000001</v>
      </c>
      <c r="L22" s="20">
        <v>371666.02100000001</v>
      </c>
      <c r="M22" s="20">
        <v>71454.451000000001</v>
      </c>
      <c r="N22" s="20">
        <v>0</v>
      </c>
      <c r="O22" s="20">
        <v>70600.148000000001</v>
      </c>
      <c r="P22" s="20">
        <v>35490.828000000001</v>
      </c>
      <c r="Q22" s="20">
        <v>25656.495999999999</v>
      </c>
      <c r="R22" s="20">
        <v>90133.73</v>
      </c>
      <c r="S22" s="20">
        <v>9119.1290000000008</v>
      </c>
      <c r="T22" s="20">
        <v>29088.491000000002</v>
      </c>
      <c r="U22" s="20">
        <v>7779.3530000000001</v>
      </c>
      <c r="V22" s="20">
        <v>69606.987999999998</v>
      </c>
      <c r="W22" s="20">
        <v>23497.38</v>
      </c>
      <c r="X22" s="20">
        <v>48257.567000000003</v>
      </c>
      <c r="Y22" s="20">
        <v>4923.5370000000003</v>
      </c>
      <c r="Z22" s="20">
        <v>47104.86</v>
      </c>
      <c r="AA22" s="20">
        <v>217477.94200000001</v>
      </c>
      <c r="AB22" s="20">
        <v>77751.895000000004</v>
      </c>
      <c r="AC22" s="20">
        <v>17329.797999999999</v>
      </c>
      <c r="AD22" s="20">
        <v>75963.785000000003</v>
      </c>
      <c r="AE22" s="20">
        <v>48961.182999999997</v>
      </c>
      <c r="AF22" s="20">
        <v>64470.506999999998</v>
      </c>
      <c r="AG22" s="20">
        <v>162067.59400000001</v>
      </c>
      <c r="AH22" s="20">
        <v>189460.67499999999</v>
      </c>
      <c r="AI22" s="20">
        <v>143969.37599999999</v>
      </c>
      <c r="AK22" s="58"/>
    </row>
    <row r="23" spans="1:37" ht="15.75" x14ac:dyDescent="0.75">
      <c r="A23" s="20" t="s">
        <v>49</v>
      </c>
      <c r="B23" s="20">
        <v>583096.777</v>
      </c>
      <c r="C23" s="20">
        <v>104361.64899999999</v>
      </c>
      <c r="D23" s="20">
        <v>403154.22100000002</v>
      </c>
      <c r="E23" s="20">
        <v>465131.83100000001</v>
      </c>
      <c r="F23" s="20">
        <v>193543.35700000002</v>
      </c>
      <c r="G23" s="20">
        <v>595595.13299999991</v>
      </c>
      <c r="H23" s="20">
        <v>334044.42499999999</v>
      </c>
      <c r="I23" s="20">
        <v>200231.20499999999</v>
      </c>
      <c r="J23" s="20">
        <v>161309.14500000002</v>
      </c>
      <c r="K23" s="20">
        <v>53567.699000000001</v>
      </c>
      <c r="L23" s="20">
        <v>290881.90400000004</v>
      </c>
      <c r="M23" s="20">
        <v>197011.285</v>
      </c>
      <c r="N23" s="20">
        <v>1138001.639</v>
      </c>
      <c r="O23" s="20">
        <v>1315305.996</v>
      </c>
      <c r="P23" s="20">
        <v>3111315.8729999997</v>
      </c>
      <c r="Q23" s="20">
        <v>92568.94</v>
      </c>
      <c r="R23" s="20">
        <v>115967.57</v>
      </c>
      <c r="S23" s="20">
        <v>2454993.3530000001</v>
      </c>
      <c r="T23" s="20">
        <v>240204.913</v>
      </c>
      <c r="U23" s="20">
        <v>133567.508</v>
      </c>
      <c r="V23" s="20">
        <v>300705.071</v>
      </c>
      <c r="W23" s="20">
        <v>268681.30300000001</v>
      </c>
      <c r="X23" s="20">
        <v>1815498.986</v>
      </c>
      <c r="Y23" s="20">
        <v>80198.665000000008</v>
      </c>
      <c r="Z23" s="20">
        <v>853362.44400000002</v>
      </c>
      <c r="AA23" s="20">
        <v>1716206.2290000001</v>
      </c>
      <c r="AB23" s="20">
        <v>945365.83600000001</v>
      </c>
      <c r="AC23" s="20">
        <v>96077.260999999999</v>
      </c>
      <c r="AD23" s="20">
        <v>209255.666</v>
      </c>
      <c r="AE23" s="20">
        <v>226718.37899999999</v>
      </c>
      <c r="AF23" s="20">
        <v>628260.799</v>
      </c>
      <c r="AG23" s="20">
        <v>1721066.8870000001</v>
      </c>
      <c r="AH23" s="20">
        <v>2731840.3190000001</v>
      </c>
      <c r="AI23" s="20">
        <v>271398.255</v>
      </c>
      <c r="AK23" s="58"/>
    </row>
    <row r="24" spans="1:37" ht="15.75" x14ac:dyDescent="0.75">
      <c r="A24" s="20" t="s">
        <v>20</v>
      </c>
      <c r="B24" s="20">
        <v>439544.52399999998</v>
      </c>
      <c r="C24" s="20">
        <v>81774.543999999994</v>
      </c>
      <c r="D24" s="20">
        <v>185286.883</v>
      </c>
      <c r="E24" s="20">
        <v>92295.289000000004</v>
      </c>
      <c r="F24" s="20">
        <v>190925.554</v>
      </c>
      <c r="G24" s="20">
        <v>189937.08199999999</v>
      </c>
      <c r="H24" s="20">
        <v>319431.42599999998</v>
      </c>
      <c r="I24" s="20">
        <v>186503.05499999999</v>
      </c>
      <c r="J24" s="20">
        <v>159108.31400000001</v>
      </c>
      <c r="K24" s="20">
        <v>49907.762999999999</v>
      </c>
      <c r="L24" s="20">
        <v>285891.96500000003</v>
      </c>
      <c r="M24" s="20">
        <v>183596.73300000001</v>
      </c>
      <c r="N24" s="20">
        <v>1138001.639</v>
      </c>
      <c r="O24" s="20">
        <v>1219045.493</v>
      </c>
      <c r="P24" s="20">
        <v>3102290.4309999999</v>
      </c>
      <c r="Q24" s="20">
        <v>92408.921000000002</v>
      </c>
      <c r="R24" s="20">
        <v>95282.611000000004</v>
      </c>
      <c r="S24" s="20">
        <v>2449471.8870000001</v>
      </c>
      <c r="T24" s="20">
        <v>234404.807</v>
      </c>
      <c r="U24" s="20">
        <v>133567.508</v>
      </c>
      <c r="V24" s="20">
        <v>300705.071</v>
      </c>
      <c r="W24" s="20">
        <v>268681.30300000001</v>
      </c>
      <c r="X24" s="20">
        <v>1695337.682</v>
      </c>
      <c r="Y24" s="20">
        <v>79206.395000000004</v>
      </c>
      <c r="Z24" s="20">
        <v>808267.92700000003</v>
      </c>
      <c r="AA24" s="20">
        <v>1677448.355</v>
      </c>
      <c r="AB24" s="20">
        <v>945365.83600000001</v>
      </c>
      <c r="AC24" s="20">
        <v>91075.19</v>
      </c>
      <c r="AD24" s="20">
        <v>206252.6</v>
      </c>
      <c r="AE24" s="20">
        <v>209264.54699999999</v>
      </c>
      <c r="AF24" s="20">
        <v>628260.799</v>
      </c>
      <c r="AG24" s="20">
        <v>1718240.3030000001</v>
      </c>
      <c r="AH24" s="20">
        <v>2731840.3190000001</v>
      </c>
      <c r="AI24" s="20">
        <v>271398.255</v>
      </c>
      <c r="AK24" s="58"/>
    </row>
    <row r="25" spans="1:37" ht="15.75" x14ac:dyDescent="0.75">
      <c r="A25" s="20" t="s">
        <v>21</v>
      </c>
      <c r="B25" s="20">
        <v>143552.253</v>
      </c>
      <c r="C25" s="20">
        <v>22587.105</v>
      </c>
      <c r="D25" s="20">
        <v>217867.33799999999</v>
      </c>
      <c r="E25" s="20">
        <v>372836.54200000002</v>
      </c>
      <c r="F25" s="20">
        <v>2617.8029999999999</v>
      </c>
      <c r="G25" s="20">
        <v>405658.05099999998</v>
      </c>
      <c r="H25" s="20">
        <v>14612.999</v>
      </c>
      <c r="I25" s="20">
        <v>13728.15</v>
      </c>
      <c r="J25" s="20">
        <v>2200.8310000000001</v>
      </c>
      <c r="K25" s="20">
        <v>3659.9360000000001</v>
      </c>
      <c r="L25" s="20">
        <v>4989.9390000000003</v>
      </c>
      <c r="M25" s="20">
        <v>13414.552</v>
      </c>
      <c r="N25" s="20">
        <v>0</v>
      </c>
      <c r="O25" s="20">
        <v>96260.502999999997</v>
      </c>
      <c r="P25" s="20">
        <v>9025.4419999999991</v>
      </c>
      <c r="Q25" s="20">
        <v>160.01900000000001</v>
      </c>
      <c r="R25" s="20">
        <v>20684.958999999999</v>
      </c>
      <c r="S25" s="20">
        <v>5521.4660000000003</v>
      </c>
      <c r="T25" s="20">
        <v>5800.1059999999998</v>
      </c>
      <c r="U25" s="20">
        <v>0</v>
      </c>
      <c r="V25" s="20">
        <v>0</v>
      </c>
      <c r="W25" s="20">
        <v>0</v>
      </c>
      <c r="X25" s="20">
        <v>120161.304</v>
      </c>
      <c r="Y25" s="20">
        <v>992.27</v>
      </c>
      <c r="Z25" s="20">
        <v>45094.517</v>
      </c>
      <c r="AA25" s="20">
        <v>38757.874000000003</v>
      </c>
      <c r="AB25" s="20">
        <v>0</v>
      </c>
      <c r="AC25" s="20">
        <v>5002.0709999999999</v>
      </c>
      <c r="AD25" s="20">
        <v>3003.0659999999998</v>
      </c>
      <c r="AE25" s="20">
        <v>17453.831999999999</v>
      </c>
      <c r="AF25" s="20">
        <v>0</v>
      </c>
      <c r="AG25" s="20">
        <v>2826.5839999999998</v>
      </c>
      <c r="AH25" s="20">
        <v>0</v>
      </c>
      <c r="AI25" s="20">
        <v>0</v>
      </c>
      <c r="AK25" s="58"/>
    </row>
    <row r="26" spans="1:37" ht="15.75" x14ac:dyDescent="0.75">
      <c r="A26" s="20" t="s">
        <v>22</v>
      </c>
      <c r="B26" s="20">
        <v>354913.55200000003</v>
      </c>
      <c r="C26" s="20">
        <v>64132.944000000003</v>
      </c>
      <c r="D26" s="20">
        <v>635301.77800000005</v>
      </c>
      <c r="E26" s="20">
        <v>552833.23899999994</v>
      </c>
      <c r="F26" s="20">
        <v>498806.984</v>
      </c>
      <c r="G26" s="20">
        <v>704998.25</v>
      </c>
      <c r="H26" s="20">
        <v>439158.30800000002</v>
      </c>
      <c r="I26" s="20">
        <v>1745169.905</v>
      </c>
      <c r="J26" s="20">
        <v>605369.46299999999</v>
      </c>
      <c r="K26" s="20">
        <v>624755.31400000001</v>
      </c>
      <c r="L26" s="20">
        <v>463511.94400000002</v>
      </c>
      <c r="M26" s="20">
        <v>611739.14099999995</v>
      </c>
      <c r="N26" s="20">
        <v>895408.34400000004</v>
      </c>
      <c r="O26" s="20">
        <v>612280.37800000003</v>
      </c>
      <c r="P26" s="20">
        <v>344982.41200000001</v>
      </c>
      <c r="Q26" s="20">
        <v>626346.74600000004</v>
      </c>
      <c r="R26" s="20">
        <v>176425.91800000001</v>
      </c>
      <c r="S26" s="20">
        <v>590778.69200000004</v>
      </c>
      <c r="T26" s="20">
        <v>592500.85900000005</v>
      </c>
      <c r="U26" s="20">
        <v>688206.43700000003</v>
      </c>
      <c r="V26" s="20">
        <v>491646.36200000002</v>
      </c>
      <c r="W26" s="20">
        <v>565320.37199999997</v>
      </c>
      <c r="X26" s="20">
        <v>479677.59499999997</v>
      </c>
      <c r="Y26" s="20">
        <v>316536.69</v>
      </c>
      <c r="Z26" s="20">
        <v>411906.66800000001</v>
      </c>
      <c r="AA26" s="20">
        <v>366574.43800000002</v>
      </c>
      <c r="AB26" s="20">
        <v>393835.228</v>
      </c>
      <c r="AC26" s="20">
        <v>978098.75300000003</v>
      </c>
      <c r="AD26" s="20">
        <v>1341710.135</v>
      </c>
      <c r="AE26" s="20">
        <v>487338.60100000002</v>
      </c>
      <c r="AF26" s="20">
        <v>753049.67099999997</v>
      </c>
      <c r="AG26" s="20">
        <v>503938.451</v>
      </c>
      <c r="AH26" s="20">
        <v>1114664.963</v>
      </c>
      <c r="AI26" s="20">
        <v>2198953.3670000001</v>
      </c>
      <c r="AK26" s="58"/>
    </row>
    <row r="27" spans="1:37" s="26" customFormat="1" ht="15.75" x14ac:dyDescent="0.75">
      <c r="A27" s="8" t="s">
        <v>23</v>
      </c>
      <c r="B27" s="8">
        <v>6973819.2760000005</v>
      </c>
      <c r="C27" s="8">
        <v>11351193.416999999</v>
      </c>
      <c r="D27" s="8">
        <v>15940356.055</v>
      </c>
      <c r="E27" s="8">
        <v>12182611.291999999</v>
      </c>
      <c r="F27" s="8">
        <v>15266860.131999999</v>
      </c>
      <c r="G27" s="8">
        <v>12467241.486000001</v>
      </c>
      <c r="H27" s="8">
        <v>12643647.105</v>
      </c>
      <c r="I27" s="8">
        <v>14793308.908</v>
      </c>
      <c r="J27" s="8">
        <v>14099031.416999999</v>
      </c>
      <c r="K27" s="8">
        <v>12855225.730999999</v>
      </c>
      <c r="L27" s="8">
        <v>19367138.924999997</v>
      </c>
      <c r="M27" s="8">
        <v>13500275.49</v>
      </c>
      <c r="N27" s="8">
        <v>9169102.8929999992</v>
      </c>
      <c r="O27" s="8">
        <v>13056525.054000001</v>
      </c>
      <c r="P27" s="8">
        <v>10893826.582</v>
      </c>
      <c r="Q27" s="8">
        <v>11777051.263</v>
      </c>
      <c r="R27" s="8">
        <v>10823652.506999999</v>
      </c>
      <c r="S27" s="8">
        <v>9959516.1500000004</v>
      </c>
      <c r="T27" s="8">
        <v>14927295.582</v>
      </c>
      <c r="U27" s="8">
        <v>15353520.298999999</v>
      </c>
      <c r="V27" s="8">
        <v>11661688.717</v>
      </c>
      <c r="W27" s="8">
        <v>17258422.195</v>
      </c>
      <c r="X27" s="8">
        <v>15312598.322000001</v>
      </c>
      <c r="Y27" s="8">
        <v>9206282.648</v>
      </c>
      <c r="Z27" s="8">
        <v>13222089.343999999</v>
      </c>
      <c r="AA27" s="8">
        <v>13263138.783</v>
      </c>
      <c r="AB27" s="8">
        <v>10358032.874</v>
      </c>
      <c r="AC27" s="8">
        <v>14091119.348000001</v>
      </c>
      <c r="AD27" s="8">
        <v>14428676.476</v>
      </c>
      <c r="AE27" s="8">
        <v>15883885.404999999</v>
      </c>
      <c r="AF27" s="8">
        <v>17365767.594000001</v>
      </c>
      <c r="AG27" s="8">
        <v>14022886.864</v>
      </c>
      <c r="AH27" s="8">
        <v>13715440.864</v>
      </c>
      <c r="AI27" s="8">
        <v>15469689.675000001</v>
      </c>
      <c r="AK27" s="59">
        <f>AI27/$AI$32*100</f>
        <v>1.511673275294424</v>
      </c>
    </row>
    <row r="28" spans="1:37" ht="15.75" x14ac:dyDescent="0.75">
      <c r="A28" s="20" t="s">
        <v>24</v>
      </c>
      <c r="B28" s="20">
        <v>965991.38899999997</v>
      </c>
      <c r="C28" s="20">
        <v>1618439.98</v>
      </c>
      <c r="D28" s="20">
        <v>2003112.949</v>
      </c>
      <c r="E28" s="20">
        <v>1513576.8</v>
      </c>
      <c r="F28" s="20">
        <v>1627191.6089999999</v>
      </c>
      <c r="G28" s="20">
        <v>2277325.54</v>
      </c>
      <c r="H28" s="20">
        <v>1915021.746</v>
      </c>
      <c r="I28" s="20">
        <v>1474550.5619999999</v>
      </c>
      <c r="J28" s="20">
        <v>1430223.084</v>
      </c>
      <c r="K28" s="20">
        <v>2485476.6340000001</v>
      </c>
      <c r="L28" s="20">
        <v>1873751.1059999999</v>
      </c>
      <c r="M28" s="20">
        <v>946794.43</v>
      </c>
      <c r="N28" s="20">
        <v>743910.201</v>
      </c>
      <c r="O28" s="20">
        <v>1676110.0970000001</v>
      </c>
      <c r="P28" s="20">
        <v>1123487.23</v>
      </c>
      <c r="Q28" s="20">
        <v>1406967.3689999999</v>
      </c>
      <c r="R28" s="20">
        <v>1645917.53</v>
      </c>
      <c r="S28" s="20">
        <v>823500.97499999998</v>
      </c>
      <c r="T28" s="20">
        <v>1538693.838</v>
      </c>
      <c r="U28" s="20">
        <v>1101172.216</v>
      </c>
      <c r="V28" s="20">
        <v>1071142.942</v>
      </c>
      <c r="W28" s="20">
        <v>2018961.237</v>
      </c>
      <c r="X28" s="20">
        <v>1433322.3189999999</v>
      </c>
      <c r="Y28" s="20">
        <v>604998.79</v>
      </c>
      <c r="Z28" s="20">
        <v>1254552.1459999999</v>
      </c>
      <c r="AA28" s="20">
        <v>1679510.246</v>
      </c>
      <c r="AB28" s="20">
        <v>2000164.93</v>
      </c>
      <c r="AC28" s="20">
        <v>1908631.6969999999</v>
      </c>
      <c r="AD28" s="20">
        <v>1229693.568</v>
      </c>
      <c r="AE28" s="20">
        <v>1647370.0649999999</v>
      </c>
      <c r="AF28" s="20">
        <v>1631790.291</v>
      </c>
      <c r="AG28" s="20">
        <v>986980.96299999999</v>
      </c>
      <c r="AH28" s="20">
        <v>2337641.821</v>
      </c>
      <c r="AI28" s="20">
        <v>1843094.121</v>
      </c>
      <c r="AK28" s="58"/>
    </row>
    <row r="29" spans="1:37" ht="15.75" x14ac:dyDescent="0.75">
      <c r="A29" s="20" t="s">
        <v>25</v>
      </c>
      <c r="B29" s="20">
        <v>1280121.8160000001</v>
      </c>
      <c r="C29" s="20">
        <v>1373516.334</v>
      </c>
      <c r="D29" s="20">
        <v>1981426.0759999999</v>
      </c>
      <c r="E29" s="20">
        <v>1484770.923</v>
      </c>
      <c r="F29" s="20">
        <v>2153705.7719999999</v>
      </c>
      <c r="G29" s="20">
        <v>2913241.4840000002</v>
      </c>
      <c r="H29" s="20">
        <v>2217387.9950000001</v>
      </c>
      <c r="I29" s="20">
        <v>2385147.7459999998</v>
      </c>
      <c r="J29" s="20">
        <v>2184052.352</v>
      </c>
      <c r="K29" s="20">
        <v>1859396.622</v>
      </c>
      <c r="L29" s="20">
        <v>2485524.8229999999</v>
      </c>
      <c r="M29" s="20">
        <v>889608.78799999994</v>
      </c>
      <c r="N29" s="20">
        <v>621027.67500000005</v>
      </c>
      <c r="O29" s="20">
        <v>1525262.4750000001</v>
      </c>
      <c r="P29" s="20">
        <v>1543386.2209999999</v>
      </c>
      <c r="Q29" s="20">
        <v>1308505.3060000001</v>
      </c>
      <c r="R29" s="20">
        <v>2135638.9929999998</v>
      </c>
      <c r="S29" s="20">
        <v>1537423.4069999999</v>
      </c>
      <c r="T29" s="20">
        <v>2132973.1949999998</v>
      </c>
      <c r="U29" s="20">
        <v>2334685.94</v>
      </c>
      <c r="V29" s="20">
        <v>1552307.7690000001</v>
      </c>
      <c r="W29" s="20">
        <v>2178461.9929999998</v>
      </c>
      <c r="X29" s="20">
        <v>2362286.534</v>
      </c>
      <c r="Y29" s="20">
        <v>891943.00800000003</v>
      </c>
      <c r="Z29" s="20">
        <v>1550457.9069999999</v>
      </c>
      <c r="AA29" s="20">
        <v>1885592.6510000001</v>
      </c>
      <c r="AB29" s="20">
        <v>1148614.6780000001</v>
      </c>
      <c r="AC29" s="20">
        <v>1890247.8389999999</v>
      </c>
      <c r="AD29" s="20">
        <v>1595136.0919999999</v>
      </c>
      <c r="AE29" s="20">
        <v>1903599.2609999999</v>
      </c>
      <c r="AF29" s="20">
        <v>1927985.8829999999</v>
      </c>
      <c r="AG29" s="20">
        <v>2189975.3909999998</v>
      </c>
      <c r="AH29" s="20">
        <v>2144372.304</v>
      </c>
      <c r="AI29" s="20">
        <v>2037787.652</v>
      </c>
      <c r="AK29" s="58"/>
    </row>
    <row r="30" spans="1:37" ht="15.75" x14ac:dyDescent="0.75">
      <c r="A30" s="20" t="s">
        <v>26</v>
      </c>
      <c r="B30" s="20">
        <v>4727706.0710000005</v>
      </c>
      <c r="C30" s="20">
        <v>8359237.1030000001</v>
      </c>
      <c r="D30" s="20">
        <v>11955817.029999999</v>
      </c>
      <c r="E30" s="20">
        <v>9184263.5690000001</v>
      </c>
      <c r="F30" s="20">
        <v>11485962.751</v>
      </c>
      <c r="G30" s="20">
        <v>7276674.4620000003</v>
      </c>
      <c r="H30" s="20">
        <v>8511237.3640000001</v>
      </c>
      <c r="I30" s="20">
        <v>10933610.6</v>
      </c>
      <c r="J30" s="20">
        <v>10484755.981000001</v>
      </c>
      <c r="K30" s="20">
        <v>8510352.4749999996</v>
      </c>
      <c r="L30" s="20">
        <v>15007862.995999999</v>
      </c>
      <c r="M30" s="20">
        <v>11663872.272</v>
      </c>
      <c r="N30" s="20">
        <v>7804165.017</v>
      </c>
      <c r="O30" s="20">
        <v>9855152.4820000008</v>
      </c>
      <c r="P30" s="20">
        <v>8226953.1310000001</v>
      </c>
      <c r="Q30" s="20">
        <v>9061578.5879999995</v>
      </c>
      <c r="R30" s="20">
        <v>7042095.9840000002</v>
      </c>
      <c r="S30" s="20">
        <v>7598591.7680000002</v>
      </c>
      <c r="T30" s="20">
        <v>11255628.549000001</v>
      </c>
      <c r="U30" s="20">
        <v>11917662.142999999</v>
      </c>
      <c r="V30" s="20">
        <v>9038238.0059999991</v>
      </c>
      <c r="W30" s="20">
        <v>13060998.965</v>
      </c>
      <c r="X30" s="20">
        <v>11516989.469000001</v>
      </c>
      <c r="Y30" s="20">
        <v>7709340.8499999996</v>
      </c>
      <c r="Z30" s="20">
        <v>10417079.290999999</v>
      </c>
      <c r="AA30" s="20">
        <v>9698035.8859999999</v>
      </c>
      <c r="AB30" s="20">
        <v>7209253.2659999998</v>
      </c>
      <c r="AC30" s="20">
        <v>10292239.812000001</v>
      </c>
      <c r="AD30" s="20">
        <v>11603846.816</v>
      </c>
      <c r="AE30" s="20">
        <v>12332916.079</v>
      </c>
      <c r="AF30" s="20">
        <v>13805991.42</v>
      </c>
      <c r="AG30" s="20">
        <v>10845930.51</v>
      </c>
      <c r="AH30" s="20">
        <v>9233426.7390000001</v>
      </c>
      <c r="AI30" s="20">
        <v>11588807.902000001</v>
      </c>
      <c r="AK30" s="58"/>
    </row>
    <row r="31" spans="1:37" s="26" customFormat="1" ht="15.75" x14ac:dyDescent="0.75">
      <c r="A31" s="8" t="s">
        <v>27</v>
      </c>
      <c r="B31" s="8">
        <v>10861.647999942303</v>
      </c>
      <c r="C31" s="8">
        <v>15548.752999961376</v>
      </c>
      <c r="D31" s="8">
        <v>47996.085999965668</v>
      </c>
      <c r="E31" s="8">
        <v>35341.944999933199</v>
      </c>
      <c r="F31" s="8">
        <v>32864.922999978065</v>
      </c>
      <c r="G31" s="8">
        <v>10298.833999991417</v>
      </c>
      <c r="H31" s="8">
        <v>180467.74299991131</v>
      </c>
      <c r="I31" s="8">
        <v>43241.840000033379</v>
      </c>
      <c r="J31" s="8">
        <v>32437.034999966621</v>
      </c>
      <c r="K31" s="8">
        <v>27744.735000014305</v>
      </c>
      <c r="L31" s="8">
        <v>38361.753000020981</v>
      </c>
      <c r="M31" s="8">
        <v>21197.622000098228</v>
      </c>
      <c r="N31" s="8">
        <v>17023.702000021935</v>
      </c>
      <c r="O31" s="8">
        <v>9628.8460000753403</v>
      </c>
      <c r="P31" s="8">
        <v>1739.2760000228882</v>
      </c>
      <c r="Q31" s="8">
        <v>29066.573000073433</v>
      </c>
      <c r="R31" s="8">
        <v>29199.025999903679</v>
      </c>
      <c r="S31" s="8">
        <v>18200.410000026226</v>
      </c>
      <c r="T31" s="8">
        <v>109969.40299999714</v>
      </c>
      <c r="U31" s="8">
        <v>14506.337999939919</v>
      </c>
      <c r="V31" s="8">
        <v>14206.879000067711</v>
      </c>
      <c r="W31" s="8">
        <v>26567.389999866486</v>
      </c>
      <c r="X31" s="8">
        <v>25464.501999974251</v>
      </c>
      <c r="Y31" s="8">
        <v>46403.843000054359</v>
      </c>
      <c r="Z31" s="8">
        <v>3123.8209999799728</v>
      </c>
      <c r="AA31" s="8">
        <v>36766.349000036716</v>
      </c>
      <c r="AB31" s="8">
        <v>8724.199000120163</v>
      </c>
      <c r="AC31" s="8">
        <v>40965.1519998312</v>
      </c>
      <c r="AD31" s="8">
        <v>8159.3320001363754</v>
      </c>
      <c r="AE31" s="8">
        <v>4763.0020000934601</v>
      </c>
      <c r="AF31" s="8">
        <v>29156.249000191689</v>
      </c>
      <c r="AG31" s="8">
        <v>45134.710000038147</v>
      </c>
      <c r="AH31" s="8">
        <v>34272.771999955177</v>
      </c>
      <c r="AI31" s="8">
        <v>66088.43900001049</v>
      </c>
      <c r="AK31" s="59">
        <f>AI31/$AI$32*100</f>
        <v>6.4580563114781161E-3</v>
      </c>
    </row>
    <row r="32" spans="1:37" ht="16.5" thickBot="1" x14ac:dyDescent="0.9">
      <c r="A32" s="46" t="s">
        <v>162</v>
      </c>
      <c r="B32" s="46">
        <v>427693319.30000001</v>
      </c>
      <c r="C32" s="46">
        <v>435870050.14999998</v>
      </c>
      <c r="D32" s="46">
        <v>515304265.62699997</v>
      </c>
      <c r="E32" s="46">
        <v>551813585.47500002</v>
      </c>
      <c r="F32" s="46">
        <v>654241771.78699994</v>
      </c>
      <c r="G32" s="46">
        <v>641480796.90600002</v>
      </c>
      <c r="H32" s="46">
        <v>603232362.42499995</v>
      </c>
      <c r="I32" s="46">
        <v>649787900.82700002</v>
      </c>
      <c r="J32" s="46">
        <v>678103249.32099998</v>
      </c>
      <c r="K32" s="46">
        <v>831866841.88499999</v>
      </c>
      <c r="L32" s="46">
        <v>681285197.296</v>
      </c>
      <c r="M32" s="46">
        <v>550635467.38</v>
      </c>
      <c r="N32" s="46">
        <v>540898465.505</v>
      </c>
      <c r="O32" s="46">
        <v>645014503.25100005</v>
      </c>
      <c r="P32" s="46">
        <v>534693185.17500001</v>
      </c>
      <c r="Q32" s="46">
        <v>513463111.597</v>
      </c>
      <c r="R32" s="46">
        <v>583006860.44299996</v>
      </c>
      <c r="S32" s="46">
        <v>524033194.80900002</v>
      </c>
      <c r="T32" s="46">
        <v>548283200.63800001</v>
      </c>
      <c r="U32" s="46">
        <v>674048895.17299998</v>
      </c>
      <c r="V32" s="46">
        <v>575106233.88600004</v>
      </c>
      <c r="W32" s="46">
        <v>698117620.76699996</v>
      </c>
      <c r="X32" s="46">
        <v>905231432.16600001</v>
      </c>
      <c r="Y32" s="46">
        <v>692426247.11699998</v>
      </c>
      <c r="Z32" s="46">
        <v>652044697.88800001</v>
      </c>
      <c r="AA32" s="46">
        <v>512617713.73799998</v>
      </c>
      <c r="AB32" s="46">
        <v>581887272.77999997</v>
      </c>
      <c r="AC32" s="46">
        <v>663824978.40799999</v>
      </c>
      <c r="AD32" s="46">
        <v>727267818.19099998</v>
      </c>
      <c r="AE32" s="46">
        <v>723483763.92400002</v>
      </c>
      <c r="AF32" s="46">
        <v>876022727.21800005</v>
      </c>
      <c r="AG32" s="46">
        <v>878151325.23599994</v>
      </c>
      <c r="AH32" s="46">
        <v>851061828.25899994</v>
      </c>
      <c r="AI32" s="46">
        <v>1023348757.1569999</v>
      </c>
      <c r="AK32" s="58">
        <f>AI32/$AI$32*100</f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E9511-E071-4B6D-8EF9-034EE4FAC75D}">
  <dimension ref="A1:AO32"/>
  <sheetViews>
    <sheetView topLeftCell="A13" workbookViewId="0">
      <selection activeCell="AJ14" sqref="AJ14"/>
    </sheetView>
  </sheetViews>
  <sheetFormatPr defaultRowHeight="14.75" x14ac:dyDescent="0.75"/>
  <cols>
    <col min="1" max="1" width="63" customWidth="1"/>
    <col min="2" max="34" width="14.26953125" hidden="1" customWidth="1"/>
    <col min="35" max="35" width="15.40625" hidden="1" customWidth="1"/>
    <col min="36" max="36" width="29.58984375" customWidth="1"/>
    <col min="40" max="40" width="21.6796875" customWidth="1"/>
  </cols>
  <sheetData>
    <row r="1" spans="1:37" ht="17.75" x14ac:dyDescent="0.75">
      <c r="A1" s="7" t="s">
        <v>84</v>
      </c>
    </row>
    <row r="2" spans="1:37" x14ac:dyDescent="0.75">
      <c r="AK2" s="58"/>
    </row>
    <row r="3" spans="1:37" ht="15.75" x14ac:dyDescent="0.75">
      <c r="A3" s="6" t="s">
        <v>0</v>
      </c>
      <c r="B3" s="1">
        <v>44927</v>
      </c>
      <c r="C3" s="1">
        <v>44958</v>
      </c>
      <c r="D3" s="1">
        <v>44986</v>
      </c>
      <c r="E3" s="1">
        <v>45017</v>
      </c>
      <c r="F3" s="1">
        <v>45047</v>
      </c>
      <c r="G3" s="1">
        <v>45078</v>
      </c>
      <c r="H3" s="1">
        <v>45108</v>
      </c>
      <c r="I3" s="1">
        <v>45139</v>
      </c>
      <c r="J3" s="1">
        <v>45170</v>
      </c>
      <c r="K3" s="1">
        <v>45200</v>
      </c>
      <c r="L3" s="1">
        <v>45231</v>
      </c>
      <c r="M3" s="1">
        <v>45261</v>
      </c>
      <c r="N3" s="1">
        <v>45292</v>
      </c>
      <c r="O3" s="1">
        <v>45323</v>
      </c>
      <c r="P3" s="1">
        <v>45352</v>
      </c>
      <c r="Q3" s="1">
        <v>45383</v>
      </c>
      <c r="R3" s="1">
        <v>45413</v>
      </c>
      <c r="S3" s="1">
        <v>45444</v>
      </c>
      <c r="T3" s="1">
        <v>45474</v>
      </c>
      <c r="U3" s="1">
        <v>45505</v>
      </c>
      <c r="V3" s="1">
        <v>45536</v>
      </c>
      <c r="W3" s="1">
        <v>45566</v>
      </c>
      <c r="X3" s="1">
        <v>45597</v>
      </c>
      <c r="Y3" s="1">
        <v>45627</v>
      </c>
      <c r="Z3" s="1">
        <v>45658</v>
      </c>
      <c r="AA3" s="1">
        <v>45689</v>
      </c>
      <c r="AB3" s="1">
        <v>45717</v>
      </c>
      <c r="AC3" s="1">
        <v>45748</v>
      </c>
      <c r="AD3" s="1">
        <v>45778</v>
      </c>
      <c r="AE3" s="1">
        <v>45809</v>
      </c>
      <c r="AF3" s="1">
        <v>45839</v>
      </c>
      <c r="AG3" s="1">
        <v>45870</v>
      </c>
      <c r="AH3" s="1">
        <v>45901</v>
      </c>
      <c r="AI3" s="1">
        <v>45931</v>
      </c>
      <c r="AK3" s="58"/>
    </row>
    <row r="4" spans="1:37" s="26" customFormat="1" ht="15.75" x14ac:dyDescent="0.75">
      <c r="A4" s="8" t="s">
        <v>1</v>
      </c>
      <c r="B4" s="8">
        <v>55430733.630000003</v>
      </c>
      <c r="C4" s="8">
        <v>61360147.710000001</v>
      </c>
      <c r="D4" s="8">
        <v>80984759.72299999</v>
      </c>
      <c r="E4" s="8">
        <v>72365767.647</v>
      </c>
      <c r="F4" s="8">
        <v>83394048.103</v>
      </c>
      <c r="G4" s="8">
        <v>75568138.872999996</v>
      </c>
      <c r="H4" s="8">
        <v>87260390.444000006</v>
      </c>
      <c r="I4" s="8">
        <v>88528245.748999998</v>
      </c>
      <c r="J4" s="8">
        <v>73869918.149000004</v>
      </c>
      <c r="K4" s="8">
        <v>75401068.925999999</v>
      </c>
      <c r="L4" s="8">
        <v>100940810.32600001</v>
      </c>
      <c r="M4" s="8">
        <v>94855742.939999998</v>
      </c>
      <c r="N4" s="8">
        <v>53804000.084999993</v>
      </c>
      <c r="O4" s="8">
        <v>60683381.535999998</v>
      </c>
      <c r="P4" s="8">
        <v>64862377.181000002</v>
      </c>
      <c r="Q4" s="8">
        <v>73603202.195999995</v>
      </c>
      <c r="R4" s="8">
        <v>70256682.503999993</v>
      </c>
      <c r="S4" s="8">
        <v>68622981.743000001</v>
      </c>
      <c r="T4" s="8">
        <v>96787934.265000001</v>
      </c>
      <c r="U4" s="8">
        <v>88341270.437999994</v>
      </c>
      <c r="V4" s="8">
        <v>66506087.739999995</v>
      </c>
      <c r="W4" s="8">
        <v>102044784.463</v>
      </c>
      <c r="X4" s="8">
        <v>103134057.192</v>
      </c>
      <c r="Y4" s="8">
        <v>97868078</v>
      </c>
      <c r="Z4" s="8">
        <v>69129624.506999999</v>
      </c>
      <c r="AA4" s="8">
        <v>75403510.800000012</v>
      </c>
      <c r="AB4" s="8">
        <v>99533943.583999991</v>
      </c>
      <c r="AC4" s="8">
        <v>92798150.363999993</v>
      </c>
      <c r="AD4" s="8">
        <v>103655117.20199999</v>
      </c>
      <c r="AE4" s="8">
        <v>123121382.611</v>
      </c>
      <c r="AF4" s="8">
        <v>95456039.209000006</v>
      </c>
      <c r="AG4" s="8">
        <v>86485210.13499999</v>
      </c>
      <c r="AH4" s="8">
        <v>95864932.334999993</v>
      </c>
      <c r="AI4" s="8">
        <v>113470127.757</v>
      </c>
      <c r="AK4" s="59">
        <f>AI4/$AI$32*100</f>
        <v>11.049410383801366</v>
      </c>
    </row>
    <row r="5" spans="1:37" ht="15.75" x14ac:dyDescent="0.75">
      <c r="A5" s="20" t="s">
        <v>2</v>
      </c>
      <c r="B5" s="20">
        <v>14335963.950999999</v>
      </c>
      <c r="C5" s="20">
        <v>12101648.844000001</v>
      </c>
      <c r="D5" s="20">
        <v>19111530.517999999</v>
      </c>
      <c r="E5" s="20">
        <v>15938124.711999999</v>
      </c>
      <c r="F5" s="20">
        <v>17641383.230999999</v>
      </c>
      <c r="G5" s="20">
        <v>11197904.877</v>
      </c>
      <c r="H5" s="20">
        <v>11262963.939000001</v>
      </c>
      <c r="I5" s="20">
        <v>19621692.127999999</v>
      </c>
      <c r="J5" s="20">
        <v>17168489.526000001</v>
      </c>
      <c r="K5" s="20">
        <v>13240065.066</v>
      </c>
      <c r="L5" s="20">
        <v>15116089.661</v>
      </c>
      <c r="M5" s="20">
        <v>13345747.093</v>
      </c>
      <c r="N5" s="20">
        <v>10229401.109999999</v>
      </c>
      <c r="O5" s="20">
        <v>15351673.608000001</v>
      </c>
      <c r="P5" s="20">
        <v>11597171.618999999</v>
      </c>
      <c r="Q5" s="20">
        <v>8307733.6229999997</v>
      </c>
      <c r="R5" s="20">
        <v>7248740.1279999996</v>
      </c>
      <c r="S5" s="20">
        <v>18598820.682</v>
      </c>
      <c r="T5" s="20">
        <v>24061143.821000002</v>
      </c>
      <c r="U5" s="20">
        <v>35975364.963</v>
      </c>
      <c r="V5" s="20">
        <v>18676837.011999998</v>
      </c>
      <c r="W5" s="20">
        <v>23713324.452</v>
      </c>
      <c r="X5" s="20">
        <v>19776466.294</v>
      </c>
      <c r="Y5" s="20">
        <v>17038501.686999999</v>
      </c>
      <c r="Z5" s="20">
        <v>12576604.800999999</v>
      </c>
      <c r="AA5" s="20">
        <v>17326408.611000001</v>
      </c>
      <c r="AB5" s="20">
        <v>24379897.261999998</v>
      </c>
      <c r="AC5" s="20">
        <v>25602069.969000001</v>
      </c>
      <c r="AD5" s="20">
        <v>24490263.407000002</v>
      </c>
      <c r="AE5" s="20">
        <v>44803855.881000005</v>
      </c>
      <c r="AF5" s="20">
        <v>22604930.391000003</v>
      </c>
      <c r="AG5" s="20">
        <v>16630880.459000001</v>
      </c>
      <c r="AH5" s="20">
        <v>23377343.737999998</v>
      </c>
      <c r="AI5" s="20">
        <v>30952526.799000002</v>
      </c>
      <c r="AJ5" t="s">
        <v>413</v>
      </c>
      <c r="AK5" s="58">
        <f t="shared" ref="AK5:AK9" si="0">AI5/$AI$32*100</f>
        <v>3.0140723182244074</v>
      </c>
    </row>
    <row r="6" spans="1:37" ht="15.75" x14ac:dyDescent="0.75">
      <c r="A6" s="20" t="s">
        <v>3</v>
      </c>
      <c r="B6" s="20">
        <v>13100214.352</v>
      </c>
      <c r="C6" s="20">
        <v>10221515.254000001</v>
      </c>
      <c r="D6" s="20">
        <v>17850450.809</v>
      </c>
      <c r="E6" s="20">
        <v>14588894.482999999</v>
      </c>
      <c r="F6" s="20">
        <v>16193354.853</v>
      </c>
      <c r="G6" s="20">
        <v>8630673.5690000001</v>
      </c>
      <c r="H6" s="20">
        <v>10177124.242000001</v>
      </c>
      <c r="I6" s="20">
        <v>16698253.888</v>
      </c>
      <c r="J6" s="20">
        <v>15042899.387</v>
      </c>
      <c r="K6" s="20">
        <v>10887706.953</v>
      </c>
      <c r="L6" s="20">
        <v>13388557.396</v>
      </c>
      <c r="M6" s="20">
        <v>11782111.386</v>
      </c>
      <c r="N6" s="20">
        <v>8958918.3959999997</v>
      </c>
      <c r="O6" s="20">
        <v>13995101.119000001</v>
      </c>
      <c r="P6" s="20">
        <v>9836368.4649999999</v>
      </c>
      <c r="Q6" s="20">
        <v>6452449.5609999998</v>
      </c>
      <c r="R6" s="20">
        <v>5333426.1509999996</v>
      </c>
      <c r="S6" s="20">
        <v>16131884.628</v>
      </c>
      <c r="T6" s="20">
        <v>22155198.475000001</v>
      </c>
      <c r="U6" s="20">
        <v>32139954.947000001</v>
      </c>
      <c r="V6" s="20">
        <v>16603318.552999999</v>
      </c>
      <c r="W6" s="20">
        <v>19872046.192000002</v>
      </c>
      <c r="X6" s="20">
        <v>13873694.4</v>
      </c>
      <c r="Y6" s="20">
        <v>10563926.829</v>
      </c>
      <c r="Z6" s="20">
        <v>9334344.5419999994</v>
      </c>
      <c r="AA6" s="20">
        <v>14277963.203</v>
      </c>
      <c r="AB6" s="20">
        <v>21279855.419</v>
      </c>
      <c r="AC6" s="20">
        <v>23787507.403000001</v>
      </c>
      <c r="AD6" s="20">
        <v>18044048.710000001</v>
      </c>
      <c r="AE6" s="20">
        <v>41713411.964000002</v>
      </c>
      <c r="AF6" s="20">
        <v>19108113.394000001</v>
      </c>
      <c r="AG6" s="20">
        <v>14417784.842</v>
      </c>
      <c r="AH6" s="20">
        <v>21041158.421</v>
      </c>
      <c r="AI6" s="20">
        <v>27362677.438000001</v>
      </c>
      <c r="AJ6" t="s">
        <v>414</v>
      </c>
      <c r="AK6" s="58">
        <f t="shared" si="0"/>
        <v>2.664502615697399</v>
      </c>
    </row>
    <row r="7" spans="1:37" ht="15.75" x14ac:dyDescent="0.75">
      <c r="A7" s="20" t="s">
        <v>4</v>
      </c>
      <c r="B7" s="20">
        <v>1235749.5989999999</v>
      </c>
      <c r="C7" s="20">
        <v>1880133.59</v>
      </c>
      <c r="D7" s="20">
        <v>1261079.709</v>
      </c>
      <c r="E7" s="20">
        <v>1349230.2290000001</v>
      </c>
      <c r="F7" s="20">
        <v>1448028.378</v>
      </c>
      <c r="G7" s="20">
        <v>2567231.3080000002</v>
      </c>
      <c r="H7" s="20">
        <v>1085839.6969999999</v>
      </c>
      <c r="I7" s="20">
        <v>2923438.24</v>
      </c>
      <c r="J7" s="20">
        <v>2125590.139</v>
      </c>
      <c r="K7" s="20">
        <v>2352358.1129999999</v>
      </c>
      <c r="L7" s="20">
        <v>1727532.2649999999</v>
      </c>
      <c r="M7" s="20">
        <v>1563635.7069999999</v>
      </c>
      <c r="N7" s="20">
        <v>1270482.7139999999</v>
      </c>
      <c r="O7" s="20">
        <v>1356572.4890000001</v>
      </c>
      <c r="P7" s="20">
        <v>1760803.1540000001</v>
      </c>
      <c r="Q7" s="20">
        <v>1855284.0619999999</v>
      </c>
      <c r="R7" s="20">
        <v>1915313.977</v>
      </c>
      <c r="S7" s="20">
        <v>2466936.054</v>
      </c>
      <c r="T7" s="20">
        <v>1905945.3459999999</v>
      </c>
      <c r="U7" s="20">
        <v>3835410.0159999998</v>
      </c>
      <c r="V7" s="20">
        <v>2073518.459</v>
      </c>
      <c r="W7" s="20">
        <v>3841278.26</v>
      </c>
      <c r="X7" s="20">
        <v>5902771.8940000003</v>
      </c>
      <c r="Y7" s="20">
        <v>6474574.858</v>
      </c>
      <c r="Z7" s="20">
        <v>3242260.2590000001</v>
      </c>
      <c r="AA7" s="20">
        <v>3048445.4079999998</v>
      </c>
      <c r="AB7" s="20">
        <v>3100041.8429999999</v>
      </c>
      <c r="AC7" s="20">
        <v>1814562.5660000001</v>
      </c>
      <c r="AD7" s="20">
        <v>6446214.6969999997</v>
      </c>
      <c r="AE7" s="20">
        <v>3090443.9169999999</v>
      </c>
      <c r="AF7" s="20">
        <v>3496816.997</v>
      </c>
      <c r="AG7" s="20">
        <v>2213095.6170000001</v>
      </c>
      <c r="AH7" s="20">
        <v>2336185.3169999998</v>
      </c>
      <c r="AI7" s="20">
        <v>3589849.361</v>
      </c>
      <c r="AJ7" t="s">
        <v>415</v>
      </c>
      <c r="AK7" s="58">
        <f t="shared" si="0"/>
        <v>0.34956970252700809</v>
      </c>
    </row>
    <row r="8" spans="1:37" ht="15.75" x14ac:dyDescent="0.75">
      <c r="A8" s="20" t="s">
        <v>5</v>
      </c>
      <c r="B8" s="20">
        <v>17988886.363000002</v>
      </c>
      <c r="C8" s="20">
        <v>22373053.804000001</v>
      </c>
      <c r="D8" s="20">
        <v>29378370.993999999</v>
      </c>
      <c r="E8" s="20">
        <v>26240332.936999999</v>
      </c>
      <c r="F8" s="20">
        <v>29463757.423</v>
      </c>
      <c r="G8" s="20">
        <v>30415258.682</v>
      </c>
      <c r="H8" s="20">
        <v>32162829.717</v>
      </c>
      <c r="I8" s="20">
        <v>26461541.566</v>
      </c>
      <c r="J8" s="20">
        <v>31119409.295000002</v>
      </c>
      <c r="K8" s="20">
        <v>30683416.098999999</v>
      </c>
      <c r="L8" s="20">
        <v>30364024.146000002</v>
      </c>
      <c r="M8" s="20">
        <v>30935648.675000001</v>
      </c>
      <c r="N8" s="20">
        <v>20303126.550999999</v>
      </c>
      <c r="O8" s="20">
        <v>17824922.627</v>
      </c>
      <c r="P8" s="20">
        <v>24006878.285999998</v>
      </c>
      <c r="Q8" s="20">
        <v>21611576.105999999</v>
      </c>
      <c r="R8" s="20">
        <v>23887581.888</v>
      </c>
      <c r="S8" s="20">
        <v>21329135.09</v>
      </c>
      <c r="T8" s="20">
        <v>29247597.807999998</v>
      </c>
      <c r="U8" s="20">
        <v>23358870.050999999</v>
      </c>
      <c r="V8" s="20">
        <v>18860851.219999999</v>
      </c>
      <c r="W8" s="20">
        <v>35236367.162</v>
      </c>
      <c r="X8" s="20">
        <v>43786246.730999999</v>
      </c>
      <c r="Y8" s="20">
        <v>32767486.355</v>
      </c>
      <c r="Z8" s="20">
        <v>29632508.289000001</v>
      </c>
      <c r="AA8" s="20">
        <v>26426682.98</v>
      </c>
      <c r="AB8" s="20">
        <v>38661606.910999998</v>
      </c>
      <c r="AC8" s="20">
        <v>28001170.096999999</v>
      </c>
      <c r="AD8" s="20">
        <v>35510366.203000002</v>
      </c>
      <c r="AE8" s="20">
        <v>32689179.478</v>
      </c>
      <c r="AF8" s="20">
        <v>32172903.534000002</v>
      </c>
      <c r="AG8" s="20">
        <v>23766927.342</v>
      </c>
      <c r="AH8" s="20">
        <v>34094310.509999998</v>
      </c>
      <c r="AI8" s="20">
        <v>33706283.175999999</v>
      </c>
      <c r="AJ8" t="s">
        <v>414</v>
      </c>
      <c r="AK8" s="58">
        <f t="shared" si="0"/>
        <v>3.2822255750149893</v>
      </c>
    </row>
    <row r="9" spans="1:37" ht="15.75" x14ac:dyDescent="0.75">
      <c r="A9" s="20" t="s">
        <v>6</v>
      </c>
      <c r="B9" s="20">
        <v>23105883.316</v>
      </c>
      <c r="C9" s="20">
        <v>26885445.061999999</v>
      </c>
      <c r="D9" s="20">
        <v>32494858.210999999</v>
      </c>
      <c r="E9" s="20">
        <v>30187309.998</v>
      </c>
      <c r="F9" s="20">
        <v>36288907.449000001</v>
      </c>
      <c r="G9" s="20">
        <v>33954975.314000003</v>
      </c>
      <c r="H9" s="20">
        <v>43834596.788000003</v>
      </c>
      <c r="I9" s="20">
        <v>42445012.055</v>
      </c>
      <c r="J9" s="20">
        <v>25582019.328000002</v>
      </c>
      <c r="K9" s="20">
        <v>31477587.761</v>
      </c>
      <c r="L9" s="20">
        <v>55460696.519000001</v>
      </c>
      <c r="M9" s="20">
        <v>50574347.171999998</v>
      </c>
      <c r="N9" s="20">
        <v>23271472.423999999</v>
      </c>
      <c r="O9" s="20">
        <v>27506785.300999999</v>
      </c>
      <c r="P9" s="20">
        <v>29258327.276000001</v>
      </c>
      <c r="Q9" s="20">
        <v>43683892.467</v>
      </c>
      <c r="R9" s="20">
        <v>39120360.487999998</v>
      </c>
      <c r="S9" s="20">
        <v>28695025.971000001</v>
      </c>
      <c r="T9" s="20">
        <v>43479192.636</v>
      </c>
      <c r="U9" s="20">
        <v>29007035.423999999</v>
      </c>
      <c r="V9" s="20">
        <v>28968399.508000001</v>
      </c>
      <c r="W9" s="20">
        <v>43095092.848999999</v>
      </c>
      <c r="X9" s="20">
        <v>39571344.167000003</v>
      </c>
      <c r="Y9" s="20">
        <v>48062089.957999997</v>
      </c>
      <c r="Z9" s="20">
        <v>26920511.416999999</v>
      </c>
      <c r="AA9" s="20">
        <v>31650419.208999999</v>
      </c>
      <c r="AB9" s="20">
        <v>36492439.410999998</v>
      </c>
      <c r="AC9" s="20">
        <v>39194910.298</v>
      </c>
      <c r="AD9" s="20">
        <v>43654487.592</v>
      </c>
      <c r="AE9" s="20">
        <v>45628347.251999997</v>
      </c>
      <c r="AF9" s="20">
        <v>40678205.284000002</v>
      </c>
      <c r="AG9" s="20">
        <v>46087402.333999999</v>
      </c>
      <c r="AH9" s="20">
        <v>38393278.086999997</v>
      </c>
      <c r="AI9" s="20">
        <v>48811317.781999998</v>
      </c>
      <c r="AJ9" t="s">
        <v>415</v>
      </c>
      <c r="AK9" s="58">
        <f t="shared" si="0"/>
        <v>4.7531124905619686</v>
      </c>
    </row>
    <row r="10" spans="1:37" s="26" customFormat="1" ht="15.75" x14ac:dyDescent="0.75">
      <c r="A10" s="8" t="s">
        <v>7</v>
      </c>
      <c r="B10" s="8">
        <v>208496787.09900001</v>
      </c>
      <c r="C10" s="8">
        <v>209965141.38999999</v>
      </c>
      <c r="D10" s="8">
        <v>247128012.61299998</v>
      </c>
      <c r="E10" s="8">
        <v>235671766.23100001</v>
      </c>
      <c r="F10" s="8">
        <v>233572650.51899999</v>
      </c>
      <c r="G10" s="8">
        <v>241017624.80199999</v>
      </c>
      <c r="H10" s="8">
        <v>228210498.54100001</v>
      </c>
      <c r="I10" s="8">
        <v>249921536.949</v>
      </c>
      <c r="J10" s="8">
        <v>263343082.90000001</v>
      </c>
      <c r="K10" s="8">
        <v>274177395.45899999</v>
      </c>
      <c r="L10" s="8">
        <v>291064163.44299996</v>
      </c>
      <c r="M10" s="8">
        <v>307526586.73000002</v>
      </c>
      <c r="N10" s="8">
        <v>264846424.088</v>
      </c>
      <c r="O10" s="8">
        <v>270012102.361</v>
      </c>
      <c r="P10" s="8">
        <v>292482026.824</v>
      </c>
      <c r="Q10" s="8">
        <v>363091170.61699998</v>
      </c>
      <c r="R10" s="8">
        <v>254873275.10699999</v>
      </c>
      <c r="S10" s="8">
        <v>265859190.19599998</v>
      </c>
      <c r="T10" s="8">
        <v>323802766.73799998</v>
      </c>
      <c r="U10" s="8">
        <v>331426824.84500003</v>
      </c>
      <c r="V10" s="8">
        <v>284406314.62900001</v>
      </c>
      <c r="W10" s="8">
        <v>309698159.72299999</v>
      </c>
      <c r="X10" s="8">
        <v>341613926.273</v>
      </c>
      <c r="Y10" s="8">
        <v>307966485.44699997</v>
      </c>
      <c r="Z10" s="8">
        <v>282732019.454</v>
      </c>
      <c r="AA10" s="8">
        <v>251578326.68800002</v>
      </c>
      <c r="AB10" s="8">
        <v>319344535.88200003</v>
      </c>
      <c r="AC10" s="8">
        <v>252319166.132</v>
      </c>
      <c r="AD10" s="8">
        <v>282163414.40899998</v>
      </c>
      <c r="AE10" s="8">
        <v>268349510.85299999</v>
      </c>
      <c r="AF10" s="8">
        <v>283606858.52600002</v>
      </c>
      <c r="AG10" s="8">
        <v>295827990.824</v>
      </c>
      <c r="AH10" s="8">
        <v>293295593.54699999</v>
      </c>
      <c r="AI10" s="8">
        <v>369432948.41000003</v>
      </c>
      <c r="AJ10" t="s">
        <v>416</v>
      </c>
      <c r="AK10" s="59">
        <f>AI10/$AI$32*100</f>
        <v>35.974369087003936</v>
      </c>
    </row>
    <row r="11" spans="1:37" ht="15.75" x14ac:dyDescent="0.75">
      <c r="A11" s="20" t="s">
        <v>8</v>
      </c>
      <c r="B11" s="20">
        <v>16376491.742000001</v>
      </c>
      <c r="C11" s="20">
        <v>17977586.008000001</v>
      </c>
      <c r="D11" s="20">
        <v>20598654.118999999</v>
      </c>
      <c r="E11" s="20">
        <v>24961026.234999999</v>
      </c>
      <c r="F11" s="20">
        <v>23292696.636</v>
      </c>
      <c r="G11" s="20">
        <v>13244661.975</v>
      </c>
      <c r="H11" s="20">
        <v>13768863.884</v>
      </c>
      <c r="I11" s="20">
        <v>18088134.721999999</v>
      </c>
      <c r="J11" s="20">
        <v>23993655.642999999</v>
      </c>
      <c r="K11" s="20">
        <v>33135161.625999998</v>
      </c>
      <c r="L11" s="20">
        <v>34916159.604000002</v>
      </c>
      <c r="M11" s="20">
        <v>61100678.939999998</v>
      </c>
      <c r="N11" s="20">
        <v>51866709.245999999</v>
      </c>
      <c r="O11" s="20">
        <v>54800874.579999998</v>
      </c>
      <c r="P11" s="20">
        <v>54580064.684</v>
      </c>
      <c r="Q11" s="20">
        <v>48938621.402000003</v>
      </c>
      <c r="R11" s="20">
        <v>52114904.299000002</v>
      </c>
      <c r="S11" s="20">
        <v>74825054.089000002</v>
      </c>
      <c r="T11" s="20">
        <v>100725237.15899999</v>
      </c>
      <c r="U11" s="20">
        <v>80879906.652999997</v>
      </c>
      <c r="V11" s="20">
        <v>56569691.056000002</v>
      </c>
      <c r="W11" s="20">
        <v>70002822.435000002</v>
      </c>
      <c r="X11" s="20">
        <v>85225798.393000007</v>
      </c>
      <c r="Y11" s="20">
        <v>96679341.012999997</v>
      </c>
      <c r="Z11" s="20">
        <v>88386444.400000006</v>
      </c>
      <c r="AA11" s="20">
        <v>65774937.447999999</v>
      </c>
      <c r="AB11" s="20">
        <v>83289444.686000004</v>
      </c>
      <c r="AC11" s="20">
        <v>54548064.204000004</v>
      </c>
      <c r="AD11" s="20">
        <v>48398720.332000002</v>
      </c>
      <c r="AE11" s="20">
        <v>27381751.429000001</v>
      </c>
      <c r="AF11" s="20">
        <v>29869523.822999999</v>
      </c>
      <c r="AG11" s="20">
        <v>27035703.013</v>
      </c>
      <c r="AH11" s="20">
        <v>51369261.662</v>
      </c>
      <c r="AI11" s="20">
        <v>75141059.165000007</v>
      </c>
      <c r="AJ11" t="s">
        <v>413</v>
      </c>
      <c r="AK11" s="58">
        <f t="shared" ref="AK11:AK12" si="1">AI11/$AI$32*100</f>
        <v>7.3170306211835969</v>
      </c>
    </row>
    <row r="12" spans="1:37" ht="15.75" x14ac:dyDescent="0.75">
      <c r="A12" s="20" t="s">
        <v>9</v>
      </c>
      <c r="B12" s="20">
        <v>192120295.35699999</v>
      </c>
      <c r="C12" s="20">
        <v>191987555.382</v>
      </c>
      <c r="D12" s="20">
        <v>226529358.49399999</v>
      </c>
      <c r="E12" s="20">
        <v>210710739.99599999</v>
      </c>
      <c r="F12" s="20">
        <v>210279953.88299999</v>
      </c>
      <c r="G12" s="20">
        <v>227772962.82699999</v>
      </c>
      <c r="H12" s="20">
        <v>214441634.65700001</v>
      </c>
      <c r="I12" s="20">
        <v>231833402.227</v>
      </c>
      <c r="J12" s="20">
        <v>239349427.257</v>
      </c>
      <c r="K12" s="20">
        <v>241042233.833</v>
      </c>
      <c r="L12" s="20">
        <v>256148003.83899999</v>
      </c>
      <c r="M12" s="20">
        <v>246425907.78999999</v>
      </c>
      <c r="N12" s="20">
        <v>212979714.84200001</v>
      </c>
      <c r="O12" s="20">
        <v>215211227.78099999</v>
      </c>
      <c r="P12" s="20">
        <v>237901962.13999999</v>
      </c>
      <c r="Q12" s="20">
        <v>314152549.21499997</v>
      </c>
      <c r="R12" s="20">
        <v>202758370.808</v>
      </c>
      <c r="S12" s="20">
        <v>191034136.10699999</v>
      </c>
      <c r="T12" s="20">
        <v>223077529.579</v>
      </c>
      <c r="U12" s="20">
        <v>250546918.192</v>
      </c>
      <c r="V12" s="20">
        <v>227836623.57300001</v>
      </c>
      <c r="W12" s="20">
        <v>239695337.28799999</v>
      </c>
      <c r="X12" s="20">
        <v>256388127.88</v>
      </c>
      <c r="Y12" s="20">
        <v>211287144.43399999</v>
      </c>
      <c r="Z12" s="20">
        <v>194345575.05399999</v>
      </c>
      <c r="AA12" s="20">
        <v>185803389.24000001</v>
      </c>
      <c r="AB12" s="20">
        <v>236055091.19600001</v>
      </c>
      <c r="AC12" s="20">
        <v>197771101.928</v>
      </c>
      <c r="AD12" s="20">
        <v>233764694.07699999</v>
      </c>
      <c r="AE12" s="20">
        <v>240967759.42399999</v>
      </c>
      <c r="AF12" s="20">
        <v>253737334.70300001</v>
      </c>
      <c r="AG12" s="20">
        <v>268792287.81099999</v>
      </c>
      <c r="AH12" s="20">
        <v>241926331.88499999</v>
      </c>
      <c r="AI12" s="20">
        <v>294291889.245</v>
      </c>
      <c r="AJ12" t="s">
        <v>417</v>
      </c>
      <c r="AK12" s="58">
        <f t="shared" si="1"/>
        <v>28.657338465820338</v>
      </c>
    </row>
    <row r="13" spans="1:37" s="26" customFormat="1" ht="15.75" x14ac:dyDescent="0.75">
      <c r="A13" s="8" t="s">
        <v>10</v>
      </c>
      <c r="B13" s="8">
        <v>135942904.31599998</v>
      </c>
      <c r="C13" s="8">
        <v>108399505.295</v>
      </c>
      <c r="D13" s="8">
        <v>161388365.55999997</v>
      </c>
      <c r="E13" s="8">
        <v>99649709.225999996</v>
      </c>
      <c r="F13" s="8">
        <v>189192424.62200001</v>
      </c>
      <c r="G13" s="8">
        <v>129449897.98899998</v>
      </c>
      <c r="H13" s="8">
        <v>140399444.21300003</v>
      </c>
      <c r="I13" s="8">
        <v>151556766.352</v>
      </c>
      <c r="J13" s="8">
        <v>155023382.435</v>
      </c>
      <c r="K13" s="8">
        <v>144500173.44400001</v>
      </c>
      <c r="L13" s="8">
        <v>158426006.94600001</v>
      </c>
      <c r="M13" s="8">
        <v>165512550.10500002</v>
      </c>
      <c r="N13" s="8">
        <v>137278545.43200001</v>
      </c>
      <c r="O13" s="8">
        <v>135719557.035</v>
      </c>
      <c r="P13" s="8">
        <v>145489965.77400002</v>
      </c>
      <c r="Q13" s="8">
        <v>131254755.66199999</v>
      </c>
      <c r="R13" s="8">
        <v>169179414.852</v>
      </c>
      <c r="S13" s="8">
        <v>180873085.39199999</v>
      </c>
      <c r="T13" s="8">
        <v>147902251.76700002</v>
      </c>
      <c r="U13" s="8">
        <v>152989135.03099999</v>
      </c>
      <c r="V13" s="8">
        <v>151898370.35699999</v>
      </c>
      <c r="W13" s="8">
        <v>169003171.63800001</v>
      </c>
      <c r="X13" s="8">
        <v>202522423.98199996</v>
      </c>
      <c r="Y13" s="8">
        <v>176449768.14300001</v>
      </c>
      <c r="Z13" s="8">
        <v>139767776.222</v>
      </c>
      <c r="AA13" s="8">
        <v>143321617.632</v>
      </c>
      <c r="AB13" s="8">
        <v>154668725.509</v>
      </c>
      <c r="AC13" s="8">
        <v>174128736.36000001</v>
      </c>
      <c r="AD13" s="8">
        <v>169391949.34600002</v>
      </c>
      <c r="AE13" s="8">
        <v>172328252.146</v>
      </c>
      <c r="AF13" s="8">
        <v>179332964.16800001</v>
      </c>
      <c r="AG13" s="8">
        <v>182772269.93099996</v>
      </c>
      <c r="AH13" s="8">
        <v>177549723.02600002</v>
      </c>
      <c r="AI13" s="8">
        <v>192877171.04899999</v>
      </c>
      <c r="AJ13" t="s">
        <v>418</v>
      </c>
      <c r="AK13" s="59">
        <f>AI13/$AI$32*100</f>
        <v>18.781850859911273</v>
      </c>
    </row>
    <row r="14" spans="1:37" ht="15.75" x14ac:dyDescent="0.75">
      <c r="A14" s="20" t="s">
        <v>11</v>
      </c>
      <c r="B14" s="20">
        <v>123378.23699999999</v>
      </c>
      <c r="C14" s="20">
        <v>28312.655999999999</v>
      </c>
      <c r="D14" s="20">
        <v>222265.67</v>
      </c>
      <c r="E14" s="20">
        <v>340636.43400000001</v>
      </c>
      <c r="F14" s="20">
        <v>445153.79800000001</v>
      </c>
      <c r="G14" s="20">
        <v>319388.277</v>
      </c>
      <c r="H14" s="20">
        <v>416405.15</v>
      </c>
      <c r="I14" s="20">
        <v>391120.65100000001</v>
      </c>
      <c r="J14" s="20">
        <v>215197.59599999999</v>
      </c>
      <c r="K14" s="20">
        <v>379560.09899999999</v>
      </c>
      <c r="L14" s="20">
        <v>630848.93799999997</v>
      </c>
      <c r="M14" s="20">
        <v>353426.755</v>
      </c>
      <c r="N14" s="20">
        <v>330997.43199999997</v>
      </c>
      <c r="O14" s="20">
        <v>214153.87299999999</v>
      </c>
      <c r="P14" s="20">
        <v>181129.97</v>
      </c>
      <c r="Q14" s="20">
        <v>66011.130999999994</v>
      </c>
      <c r="R14" s="20">
        <v>63364.989000000001</v>
      </c>
      <c r="S14" s="20">
        <v>965.65499999999997</v>
      </c>
      <c r="T14" s="20">
        <v>45205.938999999998</v>
      </c>
      <c r="U14" s="20">
        <v>281839.51500000001</v>
      </c>
      <c r="V14" s="20">
        <v>390770.90700000001</v>
      </c>
      <c r="W14" s="20">
        <v>363911.29599999997</v>
      </c>
      <c r="X14" s="20">
        <v>309931.61900000001</v>
      </c>
      <c r="Y14" s="20">
        <v>26107.297999999999</v>
      </c>
      <c r="Z14" s="20">
        <v>143842.23300000001</v>
      </c>
      <c r="AA14" s="20">
        <v>36508.322</v>
      </c>
      <c r="AB14" s="20">
        <v>335323.51199999999</v>
      </c>
      <c r="AC14" s="20">
        <v>238733.481</v>
      </c>
      <c r="AD14" s="20">
        <v>164203.06599999999</v>
      </c>
      <c r="AE14" s="20">
        <v>90870.54</v>
      </c>
      <c r="AF14" s="20">
        <v>11934.742</v>
      </c>
      <c r="AG14" s="20">
        <v>210017.228</v>
      </c>
      <c r="AH14" s="20">
        <v>519994.78899999999</v>
      </c>
      <c r="AI14" s="20">
        <v>312390.12400000001</v>
      </c>
      <c r="AJ14" t="s">
        <v>413</v>
      </c>
      <c r="AK14" s="58">
        <f t="shared" ref="AK14:AK31" si="2">AI14/$AI$32*100</f>
        <v>3.041969501712893E-2</v>
      </c>
    </row>
    <row r="15" spans="1:37" ht="15.75" x14ac:dyDescent="0.75">
      <c r="A15" s="20" t="s">
        <v>12</v>
      </c>
      <c r="B15" s="20">
        <v>135819526.079</v>
      </c>
      <c r="C15" s="20">
        <v>108371192.639</v>
      </c>
      <c r="D15" s="20">
        <v>161166099.88999999</v>
      </c>
      <c r="E15" s="20">
        <v>99309072.791999996</v>
      </c>
      <c r="F15" s="20">
        <v>188747270.824</v>
      </c>
      <c r="G15" s="20">
        <v>129130509.71199998</v>
      </c>
      <c r="H15" s="20">
        <v>139983039.06300002</v>
      </c>
      <c r="I15" s="20">
        <v>151165645.70100001</v>
      </c>
      <c r="J15" s="20">
        <v>154808184.83900002</v>
      </c>
      <c r="K15" s="20">
        <v>144120613.345</v>
      </c>
      <c r="L15" s="20">
        <v>157795158.00800002</v>
      </c>
      <c r="M15" s="20">
        <v>165159123.35000002</v>
      </c>
      <c r="N15" s="20">
        <v>136947548</v>
      </c>
      <c r="O15" s="20">
        <v>135505403.162</v>
      </c>
      <c r="P15" s="20">
        <v>145308835.80400002</v>
      </c>
      <c r="Q15" s="20">
        <v>131188744.53099999</v>
      </c>
      <c r="R15" s="20">
        <v>169116049.86300001</v>
      </c>
      <c r="S15" s="20">
        <v>180872119.73699999</v>
      </c>
      <c r="T15" s="20">
        <v>147857045.82800001</v>
      </c>
      <c r="U15" s="20">
        <v>152707295.516</v>
      </c>
      <c r="V15" s="20">
        <v>151507599.44999999</v>
      </c>
      <c r="W15" s="20">
        <v>168639260.34200001</v>
      </c>
      <c r="X15" s="20">
        <v>202212492.36299998</v>
      </c>
      <c r="Y15" s="20">
        <v>176423660.845</v>
      </c>
      <c r="Z15" s="20">
        <v>139623933.98899999</v>
      </c>
      <c r="AA15" s="20">
        <v>143285109.31</v>
      </c>
      <c r="AB15" s="20">
        <v>154333401.99700001</v>
      </c>
      <c r="AC15" s="20">
        <v>173890002.87900001</v>
      </c>
      <c r="AD15" s="20">
        <v>169227746.28</v>
      </c>
      <c r="AE15" s="20">
        <v>172237381.60600001</v>
      </c>
      <c r="AF15" s="20">
        <v>179321029.426</v>
      </c>
      <c r="AG15" s="20">
        <v>182562252.70299998</v>
      </c>
      <c r="AH15" s="20">
        <v>177029728.23700002</v>
      </c>
      <c r="AI15" s="20">
        <v>192564780.92499998</v>
      </c>
      <c r="AJ15" t="s">
        <v>417</v>
      </c>
      <c r="AK15" s="58">
        <f t="shared" si="2"/>
        <v>18.751431164894143</v>
      </c>
    </row>
    <row r="16" spans="1:37" ht="15.75" x14ac:dyDescent="0.75">
      <c r="A16" s="20" t="s">
        <v>13</v>
      </c>
      <c r="B16" s="20">
        <v>102025854.58399999</v>
      </c>
      <c r="C16" s="20">
        <v>76382851.273000002</v>
      </c>
      <c r="D16" s="20">
        <v>132268692.037</v>
      </c>
      <c r="E16" s="20">
        <v>79904270.245999992</v>
      </c>
      <c r="F16" s="20">
        <v>170579775.051</v>
      </c>
      <c r="G16" s="20">
        <v>111260135.37099999</v>
      </c>
      <c r="H16" s="20">
        <v>121526965.71700001</v>
      </c>
      <c r="I16" s="20">
        <v>134528875.572</v>
      </c>
      <c r="J16" s="20">
        <v>136931605.465</v>
      </c>
      <c r="K16" s="20">
        <v>125402016.558</v>
      </c>
      <c r="L16" s="20">
        <v>138262048.169</v>
      </c>
      <c r="M16" s="20">
        <v>144303682.10100001</v>
      </c>
      <c r="N16" s="20">
        <v>112521537.381</v>
      </c>
      <c r="O16" s="20">
        <v>114409053.971</v>
      </c>
      <c r="P16" s="20">
        <v>120090863.09900001</v>
      </c>
      <c r="Q16" s="20">
        <v>110862119.13099998</v>
      </c>
      <c r="R16" s="20">
        <v>145543134.009</v>
      </c>
      <c r="S16" s="20">
        <v>150109252.08699998</v>
      </c>
      <c r="T16" s="20">
        <v>117145304.994</v>
      </c>
      <c r="U16" s="20">
        <v>118709568.01000001</v>
      </c>
      <c r="V16" s="20">
        <v>118313059.84099999</v>
      </c>
      <c r="W16" s="20">
        <v>138961933.86200002</v>
      </c>
      <c r="X16" s="20">
        <v>174770846.99199998</v>
      </c>
      <c r="Y16" s="20">
        <v>151724473.43099999</v>
      </c>
      <c r="Z16" s="20">
        <v>113253058.10999998</v>
      </c>
      <c r="AA16" s="20">
        <v>124372892.40700001</v>
      </c>
      <c r="AB16" s="20">
        <v>136839718.56900001</v>
      </c>
      <c r="AC16" s="20">
        <v>155699172.67200002</v>
      </c>
      <c r="AD16" s="20">
        <v>142458570.88</v>
      </c>
      <c r="AE16" s="20">
        <v>150883162.609</v>
      </c>
      <c r="AF16" s="20">
        <v>153628376.55700001</v>
      </c>
      <c r="AG16" s="20">
        <v>159462966.40599999</v>
      </c>
      <c r="AH16" s="20">
        <v>159918285.24700001</v>
      </c>
      <c r="AI16" s="20">
        <v>172539454.20899999</v>
      </c>
      <c r="AJ16" t="s">
        <v>419</v>
      </c>
      <c r="AK16" s="58">
        <f t="shared" si="2"/>
        <v>16.801419674392978</v>
      </c>
    </row>
    <row r="17" spans="1:41" ht="15.75" x14ac:dyDescent="0.75">
      <c r="A17" s="20" t="s">
        <v>14</v>
      </c>
      <c r="B17" s="20">
        <v>33793671.494999997</v>
      </c>
      <c r="C17" s="20">
        <v>31988341.366</v>
      </c>
      <c r="D17" s="20">
        <v>28897407.853</v>
      </c>
      <c r="E17" s="20">
        <v>19404802.546</v>
      </c>
      <c r="F17" s="20">
        <v>18167495.772999998</v>
      </c>
      <c r="G17" s="20">
        <v>17870374.340999998</v>
      </c>
      <c r="H17" s="20">
        <v>18456073.346000001</v>
      </c>
      <c r="I17" s="20">
        <v>16636770.129000001</v>
      </c>
      <c r="J17" s="20">
        <v>17876579.374000002</v>
      </c>
      <c r="K17" s="20">
        <v>18718596.787</v>
      </c>
      <c r="L17" s="20">
        <v>19533109.839000002</v>
      </c>
      <c r="M17" s="20">
        <v>20855441.249000002</v>
      </c>
      <c r="N17" s="20">
        <v>24426010.618999999</v>
      </c>
      <c r="O17" s="20">
        <v>21096349.191</v>
      </c>
      <c r="P17" s="20">
        <v>25217972.704999998</v>
      </c>
      <c r="Q17" s="20">
        <v>20326625.399999999</v>
      </c>
      <c r="R17" s="20">
        <v>23572915.853999998</v>
      </c>
      <c r="S17" s="20">
        <v>30762867.649999999</v>
      </c>
      <c r="T17" s="20">
        <v>30711740.833999999</v>
      </c>
      <c r="U17" s="20">
        <v>33997727.505999997</v>
      </c>
      <c r="V17" s="20">
        <v>33194539.609000001</v>
      </c>
      <c r="W17" s="20">
        <v>29677326.48</v>
      </c>
      <c r="X17" s="20">
        <v>27441645.370999999</v>
      </c>
      <c r="Y17" s="20">
        <v>24699187.414000001</v>
      </c>
      <c r="Z17" s="20">
        <v>26370875.879000001</v>
      </c>
      <c r="AA17" s="20">
        <v>18912216.903000001</v>
      </c>
      <c r="AB17" s="20">
        <v>17493683.427999999</v>
      </c>
      <c r="AC17" s="20">
        <v>18190830.206999999</v>
      </c>
      <c r="AD17" s="20">
        <v>26769175.399999999</v>
      </c>
      <c r="AE17" s="20">
        <v>21354218.997000001</v>
      </c>
      <c r="AF17" s="20">
        <v>25692652.868999999</v>
      </c>
      <c r="AG17" s="20">
        <v>23099286.296999998</v>
      </c>
      <c r="AH17" s="20">
        <v>17111442.989999998</v>
      </c>
      <c r="AI17" s="20">
        <v>20025326.715999998</v>
      </c>
      <c r="AJ17" t="s">
        <v>420</v>
      </c>
      <c r="AK17" s="58">
        <f t="shared" si="2"/>
        <v>1.9500114905011658</v>
      </c>
    </row>
    <row r="18" spans="1:41" s="26" customFormat="1" ht="15.75" x14ac:dyDescent="0.75">
      <c r="A18" s="8" t="s">
        <v>15</v>
      </c>
      <c r="B18" s="8">
        <v>134968256.215</v>
      </c>
      <c r="C18" s="8">
        <v>136056329.086</v>
      </c>
      <c r="D18" s="8">
        <v>145300740.986</v>
      </c>
      <c r="E18" s="8">
        <v>159716124.98199999</v>
      </c>
      <c r="F18" s="8">
        <v>193324886.366</v>
      </c>
      <c r="G18" s="8">
        <v>163979988.234</v>
      </c>
      <c r="H18" s="8">
        <v>194917368.815</v>
      </c>
      <c r="I18" s="8">
        <v>167038246.81400001</v>
      </c>
      <c r="J18" s="8">
        <v>153453480.15099999</v>
      </c>
      <c r="K18" s="8">
        <v>141045379.94</v>
      </c>
      <c r="L18" s="8">
        <v>134444944.71000001</v>
      </c>
      <c r="M18" s="8">
        <v>119685425.06</v>
      </c>
      <c r="N18" s="8">
        <v>131696573.75600001</v>
      </c>
      <c r="O18" s="8">
        <v>147813571.18199998</v>
      </c>
      <c r="P18" s="8">
        <v>137155827.21799999</v>
      </c>
      <c r="Q18" s="8">
        <v>191724340.896</v>
      </c>
      <c r="R18" s="8">
        <v>136796522.86399999</v>
      </c>
      <c r="S18" s="8">
        <v>128479937.682</v>
      </c>
      <c r="T18" s="8">
        <v>145169964.63</v>
      </c>
      <c r="U18" s="8">
        <v>158419262.78100002</v>
      </c>
      <c r="V18" s="8">
        <v>157444715.95100001</v>
      </c>
      <c r="W18" s="8">
        <v>139724755.141</v>
      </c>
      <c r="X18" s="8">
        <v>161642033.51700002</v>
      </c>
      <c r="Y18" s="8">
        <v>140085751.40000001</v>
      </c>
      <c r="Z18" s="8">
        <v>143397174.986</v>
      </c>
      <c r="AA18" s="8">
        <v>146224706.23300001</v>
      </c>
      <c r="AB18" s="8">
        <v>128457949.29500002</v>
      </c>
      <c r="AC18" s="8">
        <v>148692420.94499999</v>
      </c>
      <c r="AD18" s="8">
        <v>180649156.61399999</v>
      </c>
      <c r="AE18" s="8">
        <v>166255502.19800001</v>
      </c>
      <c r="AF18" s="8">
        <v>178432065.331</v>
      </c>
      <c r="AG18" s="8">
        <v>166312241.713</v>
      </c>
      <c r="AH18" s="8">
        <v>159809564.09299999</v>
      </c>
      <c r="AI18" s="8">
        <v>179393421.81999999</v>
      </c>
      <c r="AN18"/>
      <c r="AO18" s="59"/>
    </row>
    <row r="19" spans="1:41" ht="15.75" x14ac:dyDescent="0.75">
      <c r="A19" s="20" t="s">
        <v>16</v>
      </c>
      <c r="B19" s="20">
        <v>87339685.673999995</v>
      </c>
      <c r="C19" s="20">
        <v>104282376.57600001</v>
      </c>
      <c r="D19" s="20">
        <v>111775090.096</v>
      </c>
      <c r="E19" s="20">
        <v>123257220.243</v>
      </c>
      <c r="F19" s="20">
        <v>153753370.67699999</v>
      </c>
      <c r="G19" s="20">
        <v>129446281.62199999</v>
      </c>
      <c r="H19" s="20">
        <v>151194779.30000001</v>
      </c>
      <c r="I19" s="20">
        <v>120228210.772</v>
      </c>
      <c r="J19" s="20">
        <v>112493398.382</v>
      </c>
      <c r="K19" s="20">
        <v>103952747.39399999</v>
      </c>
      <c r="L19" s="20">
        <v>98086031.552000001</v>
      </c>
      <c r="M19" s="20">
        <v>87385367.724000007</v>
      </c>
      <c r="N19" s="20">
        <v>96707573.383000001</v>
      </c>
      <c r="O19" s="20">
        <v>99850702.726999998</v>
      </c>
      <c r="P19" s="20">
        <v>101874699.84199999</v>
      </c>
      <c r="Q19" s="20">
        <v>154099586.79699999</v>
      </c>
      <c r="R19" s="20">
        <v>98898236.393999994</v>
      </c>
      <c r="S19" s="20">
        <v>90912395.777999997</v>
      </c>
      <c r="T19" s="20">
        <v>110830093.736</v>
      </c>
      <c r="U19" s="20">
        <v>120344916.15800001</v>
      </c>
      <c r="V19" s="20">
        <v>88789966.723000005</v>
      </c>
      <c r="W19" s="20">
        <v>96418185.900000006</v>
      </c>
      <c r="X19" s="20">
        <v>117965484.979</v>
      </c>
      <c r="Y19" s="20">
        <v>103593004.061</v>
      </c>
      <c r="Z19" s="20">
        <v>99677619.881999999</v>
      </c>
      <c r="AA19" s="20">
        <v>89260872.067000002</v>
      </c>
      <c r="AB19" s="20">
        <v>90911934.003000006</v>
      </c>
      <c r="AC19" s="20">
        <v>112168502.01899999</v>
      </c>
      <c r="AD19" s="20">
        <v>149035345.037</v>
      </c>
      <c r="AE19" s="20">
        <v>124767156.072</v>
      </c>
      <c r="AF19" s="20">
        <v>137532137.185</v>
      </c>
      <c r="AG19" s="20">
        <v>132906274.58</v>
      </c>
      <c r="AH19" s="20">
        <v>133982142.748</v>
      </c>
      <c r="AI19" s="20">
        <v>133284358.65800001</v>
      </c>
      <c r="AN19" t="s">
        <v>421</v>
      </c>
      <c r="AO19" s="58">
        <f>AI19/$AI$32*100</f>
        <v>12.97886594177346</v>
      </c>
    </row>
    <row r="20" spans="1:41" ht="15.75" x14ac:dyDescent="0.75">
      <c r="A20" s="20" t="s">
        <v>17</v>
      </c>
      <c r="B20" s="20">
        <v>47628570.541000001</v>
      </c>
      <c r="C20" s="20">
        <v>31773952.510000002</v>
      </c>
      <c r="D20" s="20">
        <v>33525650.890000001</v>
      </c>
      <c r="E20" s="20">
        <v>36458904.739</v>
      </c>
      <c r="F20" s="20">
        <v>39571515.689000003</v>
      </c>
      <c r="G20" s="20">
        <v>34533706.612000003</v>
      </c>
      <c r="H20" s="20">
        <v>43722589.515000001</v>
      </c>
      <c r="I20" s="20">
        <v>46810036.042000003</v>
      </c>
      <c r="J20" s="20">
        <v>40960081.769000001</v>
      </c>
      <c r="K20" s="20">
        <v>37092632.545999996</v>
      </c>
      <c r="L20" s="20">
        <v>36358913.158</v>
      </c>
      <c r="M20" s="20">
        <v>32300057.335999999</v>
      </c>
      <c r="N20" s="20">
        <v>34989000.373000003</v>
      </c>
      <c r="O20" s="20">
        <v>47962868.454999998</v>
      </c>
      <c r="P20" s="20">
        <v>35281127.376000002</v>
      </c>
      <c r="Q20" s="20">
        <v>37624754.098999999</v>
      </c>
      <c r="R20" s="20">
        <v>37898286.469999999</v>
      </c>
      <c r="S20" s="20">
        <v>37567541.903999999</v>
      </c>
      <c r="T20" s="20">
        <v>34339870.894000001</v>
      </c>
      <c r="U20" s="20">
        <v>38074346.623000003</v>
      </c>
      <c r="V20" s="20">
        <v>68654749.228</v>
      </c>
      <c r="W20" s="20">
        <v>43306569.240999997</v>
      </c>
      <c r="X20" s="20">
        <v>43676548.538000003</v>
      </c>
      <c r="Y20" s="20">
        <v>36492747.339000002</v>
      </c>
      <c r="Z20" s="20">
        <v>43719555.104000002</v>
      </c>
      <c r="AA20" s="20">
        <v>56963834.166000001</v>
      </c>
      <c r="AB20" s="20">
        <v>37546015.292000003</v>
      </c>
      <c r="AC20" s="20">
        <v>36523918.925999999</v>
      </c>
      <c r="AD20" s="20">
        <v>31613811.577</v>
      </c>
      <c r="AE20" s="20">
        <v>41488346.126000002</v>
      </c>
      <c r="AF20" s="20">
        <v>40899928.145999998</v>
      </c>
      <c r="AG20" s="20">
        <v>33405967.133000001</v>
      </c>
      <c r="AH20" s="20">
        <v>25827421.344999999</v>
      </c>
      <c r="AI20" s="20">
        <v>46109063.162</v>
      </c>
      <c r="AN20" t="s">
        <v>433</v>
      </c>
      <c r="AO20" s="58">
        <f>AI20/$AI$32*100</f>
        <v>4.4899743338671438</v>
      </c>
    </row>
    <row r="21" spans="1:41" s="26" customFormat="1" ht="15.75" x14ac:dyDescent="0.75">
      <c r="A21" s="8" t="s">
        <v>18</v>
      </c>
      <c r="B21" s="8">
        <v>58879181.034999996</v>
      </c>
      <c r="C21" s="8">
        <v>59811426.226000004</v>
      </c>
      <c r="D21" s="8">
        <v>60348910.715999998</v>
      </c>
      <c r="E21" s="8">
        <v>73093367.178000003</v>
      </c>
      <c r="F21" s="8">
        <v>88840632.017000005</v>
      </c>
      <c r="G21" s="8">
        <v>62325942.562999994</v>
      </c>
      <c r="H21" s="8">
        <v>73682092.224000007</v>
      </c>
      <c r="I21" s="8">
        <v>82083953.555000007</v>
      </c>
      <c r="J21" s="8">
        <v>73541464.605000004</v>
      </c>
      <c r="K21" s="8">
        <v>212663668.61300001</v>
      </c>
      <c r="L21" s="8">
        <v>74772287.921000004</v>
      </c>
      <c r="M21" s="8">
        <v>87248694.907000005</v>
      </c>
      <c r="N21" s="8">
        <v>66640319.259000003</v>
      </c>
      <c r="O21" s="8">
        <v>75353542.710999995</v>
      </c>
      <c r="P21" s="8">
        <v>66624458.581</v>
      </c>
      <c r="Q21" s="8">
        <v>106471269.911</v>
      </c>
      <c r="R21" s="8">
        <v>70480347.821999997</v>
      </c>
      <c r="S21" s="8">
        <v>66242601.490000002</v>
      </c>
      <c r="T21" s="8">
        <v>68519171.344999999</v>
      </c>
      <c r="U21" s="8">
        <v>79853819.787</v>
      </c>
      <c r="V21" s="8">
        <v>77369239.919</v>
      </c>
      <c r="W21" s="8">
        <v>72715521.31400001</v>
      </c>
      <c r="X21" s="8">
        <v>87706048.949000001</v>
      </c>
      <c r="Y21" s="8">
        <v>92134242.135999992</v>
      </c>
      <c r="Z21" s="8">
        <v>72427051.429000005</v>
      </c>
      <c r="AA21" s="8">
        <v>73046457.81099999</v>
      </c>
      <c r="AB21" s="8">
        <v>74680295.386999995</v>
      </c>
      <c r="AC21" s="8">
        <v>73048028.120999992</v>
      </c>
      <c r="AD21" s="8">
        <v>88900968.210999995</v>
      </c>
      <c r="AE21" s="8">
        <v>85554364.018999994</v>
      </c>
      <c r="AF21" s="8">
        <v>82333273.270000011</v>
      </c>
      <c r="AG21" s="8">
        <v>79068244.481999993</v>
      </c>
      <c r="AH21" s="8">
        <v>87742797.151999995</v>
      </c>
      <c r="AI21" s="8">
        <v>92063166.031000003</v>
      </c>
      <c r="AN21" t="s">
        <v>423</v>
      </c>
      <c r="AO21" s="58">
        <f>AI22/$AI$32*100</f>
        <v>2.1965449669071084</v>
      </c>
    </row>
    <row r="22" spans="1:41" ht="15.75" x14ac:dyDescent="0.75">
      <c r="A22" s="20" t="s">
        <v>19</v>
      </c>
      <c r="B22" s="20">
        <v>13400422.597999999</v>
      </c>
      <c r="C22" s="20">
        <v>13869124.762</v>
      </c>
      <c r="D22" s="20">
        <v>14437421</v>
      </c>
      <c r="E22" s="20">
        <v>12194693.176999999</v>
      </c>
      <c r="F22" s="20">
        <v>15602866.911</v>
      </c>
      <c r="G22" s="20">
        <v>11437052.486</v>
      </c>
      <c r="H22" s="20">
        <v>13791932.807</v>
      </c>
      <c r="I22" s="20">
        <v>16160947.710999999</v>
      </c>
      <c r="J22" s="20">
        <v>16539843.886</v>
      </c>
      <c r="K22" s="20">
        <v>19140040.784000002</v>
      </c>
      <c r="L22" s="20">
        <v>17737503.888</v>
      </c>
      <c r="M22" s="20">
        <v>17701288.327</v>
      </c>
      <c r="N22" s="20">
        <v>16076722.037</v>
      </c>
      <c r="O22" s="20">
        <v>16708234.211999999</v>
      </c>
      <c r="P22" s="20">
        <v>14586820.964</v>
      </c>
      <c r="Q22" s="20">
        <v>30558902.855</v>
      </c>
      <c r="R22" s="20">
        <v>15312149.584000001</v>
      </c>
      <c r="S22" s="20">
        <v>14020665.854</v>
      </c>
      <c r="T22" s="20">
        <v>15729057.033</v>
      </c>
      <c r="U22" s="20">
        <v>16138174.343</v>
      </c>
      <c r="V22" s="20">
        <v>18718752.734999999</v>
      </c>
      <c r="W22" s="20">
        <v>16725876.380000001</v>
      </c>
      <c r="X22" s="20">
        <v>17156357.061999999</v>
      </c>
      <c r="Y22" s="20">
        <v>15903201.967</v>
      </c>
      <c r="Z22" s="20">
        <v>16336214.534</v>
      </c>
      <c r="AA22" s="20">
        <v>15936669.028000001</v>
      </c>
      <c r="AB22" s="20">
        <v>16843520.561999999</v>
      </c>
      <c r="AC22" s="20">
        <v>15560155.713</v>
      </c>
      <c r="AD22" s="20">
        <v>18198688.138</v>
      </c>
      <c r="AE22" s="20">
        <v>16908316.116999999</v>
      </c>
      <c r="AF22" s="20">
        <v>19381257.171</v>
      </c>
      <c r="AG22" s="20">
        <v>22683190.447999999</v>
      </c>
      <c r="AH22" s="20">
        <v>19477749.647999998</v>
      </c>
      <c r="AI22" s="20">
        <v>22557062.265000001</v>
      </c>
      <c r="AN22" t="s">
        <v>430</v>
      </c>
      <c r="AO22" s="58">
        <f>AI23/$AI$32*100</f>
        <v>4.6808495453532091</v>
      </c>
    </row>
    <row r="23" spans="1:41" ht="15.75" x14ac:dyDescent="0.75">
      <c r="A23" s="20" t="s">
        <v>49</v>
      </c>
      <c r="B23" s="20">
        <v>31848804.838999998</v>
      </c>
      <c r="C23" s="20">
        <v>31215750.713</v>
      </c>
      <c r="D23" s="20">
        <v>33347221.956</v>
      </c>
      <c r="E23" s="20">
        <v>43946751.287</v>
      </c>
      <c r="F23" s="20">
        <v>54729368.255000003</v>
      </c>
      <c r="G23" s="20">
        <v>35575947.795999996</v>
      </c>
      <c r="H23" s="20">
        <v>45993149.568000004</v>
      </c>
      <c r="I23" s="20">
        <v>45970920.538000003</v>
      </c>
      <c r="J23" s="20">
        <v>39813745.104000002</v>
      </c>
      <c r="K23" s="20">
        <v>176670732.89899999</v>
      </c>
      <c r="L23" s="20">
        <v>40253227.458999999</v>
      </c>
      <c r="M23" s="20">
        <v>54005682.001000002</v>
      </c>
      <c r="N23" s="20">
        <v>37621875.618000001</v>
      </c>
      <c r="O23" s="20">
        <v>43828946.008000001</v>
      </c>
      <c r="P23" s="20">
        <v>35137268.417999998</v>
      </c>
      <c r="Q23" s="20">
        <v>59469852.480999999</v>
      </c>
      <c r="R23" s="20">
        <v>35993101.108999997</v>
      </c>
      <c r="S23" s="20">
        <v>32337360.995999999</v>
      </c>
      <c r="T23" s="20">
        <v>38016559.428999998</v>
      </c>
      <c r="U23" s="20">
        <v>43285045.622000001</v>
      </c>
      <c r="V23" s="20">
        <v>44745083.142999999</v>
      </c>
      <c r="W23" s="20">
        <v>36004254.471000001</v>
      </c>
      <c r="X23" s="20">
        <v>48109736.819000006</v>
      </c>
      <c r="Y23" s="20">
        <v>60877193.869999997</v>
      </c>
      <c r="Z23" s="20">
        <v>40057918.240000002</v>
      </c>
      <c r="AA23" s="20">
        <v>36580428.077999994</v>
      </c>
      <c r="AB23" s="20">
        <v>38911328.952999994</v>
      </c>
      <c r="AC23" s="20">
        <v>44461559.892999999</v>
      </c>
      <c r="AD23" s="20">
        <v>51595941.410999998</v>
      </c>
      <c r="AE23" s="20">
        <v>50681642.692000002</v>
      </c>
      <c r="AF23" s="20">
        <v>43632848.241999999</v>
      </c>
      <c r="AG23" s="20">
        <v>38222217.251999997</v>
      </c>
      <c r="AH23" s="20">
        <v>45982300.789999999</v>
      </c>
      <c r="AI23" s="20">
        <v>48069225.187000006</v>
      </c>
      <c r="AN23" t="s">
        <v>431</v>
      </c>
      <c r="AO23" s="58">
        <f>AI24/$AI$32*100</f>
        <v>4.5475258364399913</v>
      </c>
    </row>
    <row r="24" spans="1:41" ht="15.75" x14ac:dyDescent="0.75">
      <c r="A24" s="20" t="s">
        <v>20</v>
      </c>
      <c r="B24" s="20">
        <v>30631410.925999999</v>
      </c>
      <c r="C24" s="20">
        <v>30770983.002999999</v>
      </c>
      <c r="D24" s="20">
        <v>32517317.752</v>
      </c>
      <c r="E24" s="20">
        <v>42834217.017999999</v>
      </c>
      <c r="F24" s="20">
        <v>53558596.913000003</v>
      </c>
      <c r="G24" s="20">
        <v>35116905.343999997</v>
      </c>
      <c r="H24" s="20">
        <v>44540559.115000002</v>
      </c>
      <c r="I24" s="20">
        <v>44260622.530000001</v>
      </c>
      <c r="J24" s="20">
        <v>37974737.556000002</v>
      </c>
      <c r="K24" s="20">
        <v>175900162.63999999</v>
      </c>
      <c r="L24" s="20">
        <v>38524155.627999999</v>
      </c>
      <c r="M24" s="20">
        <v>53198748.509000003</v>
      </c>
      <c r="N24" s="20">
        <v>36397698.491999999</v>
      </c>
      <c r="O24" s="20">
        <v>42893015.292000003</v>
      </c>
      <c r="P24" s="20">
        <v>33376415.82</v>
      </c>
      <c r="Q24" s="20">
        <v>56137685.726999998</v>
      </c>
      <c r="R24" s="20">
        <v>34757529.088</v>
      </c>
      <c r="S24" s="20">
        <v>31271371.949000001</v>
      </c>
      <c r="T24" s="20">
        <v>37190882.147</v>
      </c>
      <c r="U24" s="20">
        <v>42276812.651000001</v>
      </c>
      <c r="V24" s="20">
        <v>44101847.012999997</v>
      </c>
      <c r="W24" s="20">
        <v>35167132.835000001</v>
      </c>
      <c r="X24" s="20">
        <v>47457079.869000003</v>
      </c>
      <c r="Y24" s="20">
        <v>59582285.685999997</v>
      </c>
      <c r="Z24" s="20">
        <v>38926794.884000003</v>
      </c>
      <c r="AA24" s="20">
        <v>34860609.262999997</v>
      </c>
      <c r="AB24" s="20">
        <v>37425508.288999997</v>
      </c>
      <c r="AC24" s="20">
        <v>43431528.346000001</v>
      </c>
      <c r="AD24" s="20">
        <v>49910120.943999998</v>
      </c>
      <c r="AE24" s="20">
        <v>48754663.296999998</v>
      </c>
      <c r="AF24" s="20">
        <v>42562014.299000002</v>
      </c>
      <c r="AG24" s="20">
        <v>36604985.582999997</v>
      </c>
      <c r="AH24" s="20">
        <v>43195551.636</v>
      </c>
      <c r="AI24" s="20">
        <v>46700078.983000003</v>
      </c>
      <c r="AN24" t="s">
        <v>432</v>
      </c>
      <c r="AO24" s="58">
        <f>AI25/$AI$32*100</f>
        <v>0.13332370891321707</v>
      </c>
    </row>
    <row r="25" spans="1:41" ht="15.75" x14ac:dyDescent="0.75">
      <c r="A25" s="20" t="s">
        <v>21</v>
      </c>
      <c r="B25" s="20">
        <v>1217393.9129999999</v>
      </c>
      <c r="C25" s="20">
        <v>444767.71</v>
      </c>
      <c r="D25" s="20">
        <v>829904.20400000003</v>
      </c>
      <c r="E25" s="20">
        <v>1112534.2690000001</v>
      </c>
      <c r="F25" s="20">
        <v>1170771.3419999999</v>
      </c>
      <c r="G25" s="20">
        <v>459042.45199999999</v>
      </c>
      <c r="H25" s="20">
        <v>1452590.453</v>
      </c>
      <c r="I25" s="20">
        <v>1710298.0079999999</v>
      </c>
      <c r="J25" s="20">
        <v>1839007.548</v>
      </c>
      <c r="K25" s="20">
        <v>770570.25899999996</v>
      </c>
      <c r="L25" s="20">
        <v>1729071.831</v>
      </c>
      <c r="M25" s="20">
        <v>806933.49199999997</v>
      </c>
      <c r="N25" s="20">
        <v>1224177.1259999999</v>
      </c>
      <c r="O25" s="20">
        <v>935930.71600000001</v>
      </c>
      <c r="P25" s="20">
        <v>1760852.598</v>
      </c>
      <c r="Q25" s="20">
        <v>3332166.7540000002</v>
      </c>
      <c r="R25" s="20">
        <v>1235572.0209999999</v>
      </c>
      <c r="S25" s="20">
        <v>1065989.047</v>
      </c>
      <c r="T25" s="20">
        <v>825677.28200000001</v>
      </c>
      <c r="U25" s="20">
        <v>1008232.971</v>
      </c>
      <c r="V25" s="20">
        <v>643236.13</v>
      </c>
      <c r="W25" s="20">
        <v>837121.63600000006</v>
      </c>
      <c r="X25" s="20">
        <v>652656.94999999995</v>
      </c>
      <c r="Y25" s="20">
        <v>1294908.1839999999</v>
      </c>
      <c r="Z25" s="20">
        <v>1131123.3559999999</v>
      </c>
      <c r="AA25" s="20">
        <v>1719818.8149999999</v>
      </c>
      <c r="AB25" s="20">
        <v>1485820.6640000001</v>
      </c>
      <c r="AC25" s="20">
        <v>1030031.547</v>
      </c>
      <c r="AD25" s="20">
        <v>1685820.4669999999</v>
      </c>
      <c r="AE25" s="20">
        <v>1926979.395</v>
      </c>
      <c r="AF25" s="20">
        <v>1070833.943</v>
      </c>
      <c r="AG25" s="20">
        <v>1617231.669</v>
      </c>
      <c r="AH25" s="20">
        <v>2786749.1540000001</v>
      </c>
      <c r="AI25" s="20">
        <v>1369146.2039999999</v>
      </c>
      <c r="AN25" t="s">
        <v>422</v>
      </c>
      <c r="AO25" s="58">
        <f>AI26/$AI$32*100</f>
        <v>2.0874645463900907</v>
      </c>
    </row>
    <row r="26" spans="1:41" ht="15.75" x14ac:dyDescent="0.75">
      <c r="A26" s="20" t="s">
        <v>22</v>
      </c>
      <c r="B26" s="20">
        <v>13629953.597999999</v>
      </c>
      <c r="C26" s="20">
        <v>14726550.751</v>
      </c>
      <c r="D26" s="20">
        <v>12564267.76</v>
      </c>
      <c r="E26" s="20">
        <v>16951922.714000002</v>
      </c>
      <c r="F26" s="20">
        <v>18508396.851</v>
      </c>
      <c r="G26" s="20">
        <v>15312942.280999999</v>
      </c>
      <c r="H26" s="20">
        <v>13897009.848999999</v>
      </c>
      <c r="I26" s="20">
        <v>19952085.306000002</v>
      </c>
      <c r="J26" s="20">
        <v>17187875.614999998</v>
      </c>
      <c r="K26" s="20">
        <v>16852894.93</v>
      </c>
      <c r="L26" s="20">
        <v>16781556.574000001</v>
      </c>
      <c r="M26" s="20">
        <v>15541724.579</v>
      </c>
      <c r="N26" s="20">
        <v>12941721.604</v>
      </c>
      <c r="O26" s="20">
        <v>14816362.491</v>
      </c>
      <c r="P26" s="20">
        <v>16900369.199000001</v>
      </c>
      <c r="Q26" s="20">
        <v>16442514.574999999</v>
      </c>
      <c r="R26" s="20">
        <v>19175097.129000001</v>
      </c>
      <c r="S26" s="20">
        <v>19884574.640000001</v>
      </c>
      <c r="T26" s="20">
        <v>14773554.882999999</v>
      </c>
      <c r="U26" s="20">
        <v>20430599.822000001</v>
      </c>
      <c r="V26" s="20">
        <v>13905404.040999999</v>
      </c>
      <c r="W26" s="20">
        <v>19985390.463</v>
      </c>
      <c r="X26" s="20">
        <v>22439955.068</v>
      </c>
      <c r="Y26" s="20">
        <v>15353846.299000001</v>
      </c>
      <c r="Z26" s="20">
        <v>16032918.654999999</v>
      </c>
      <c r="AA26" s="20">
        <v>20529360.704999998</v>
      </c>
      <c r="AB26" s="20">
        <v>18925445.872000001</v>
      </c>
      <c r="AC26" s="20">
        <v>13026312.515000001</v>
      </c>
      <c r="AD26" s="20">
        <v>19106338.662</v>
      </c>
      <c r="AE26" s="20">
        <v>17964405.210000001</v>
      </c>
      <c r="AF26" s="20">
        <v>19319167.857000001</v>
      </c>
      <c r="AG26" s="20">
        <v>18162836.782000002</v>
      </c>
      <c r="AH26" s="20">
        <v>22282746.714000002</v>
      </c>
      <c r="AI26" s="20">
        <v>21436878.579</v>
      </c>
    </row>
    <row r="27" spans="1:41" s="26" customFormat="1" ht="15.75" x14ac:dyDescent="0.75">
      <c r="A27" s="8" t="s">
        <v>23</v>
      </c>
      <c r="B27" s="8">
        <v>33887216.726000004</v>
      </c>
      <c r="C27" s="8">
        <v>35031415.361000001</v>
      </c>
      <c r="D27" s="8">
        <v>44314865.636</v>
      </c>
      <c r="E27" s="8">
        <v>43288517.230999999</v>
      </c>
      <c r="F27" s="8">
        <v>48430753.184</v>
      </c>
      <c r="G27" s="8">
        <v>43157525.556999996</v>
      </c>
      <c r="H27" s="8">
        <v>38389149.663000003</v>
      </c>
      <c r="I27" s="8">
        <v>69558577.439999998</v>
      </c>
      <c r="J27" s="8">
        <v>47331049.359999999</v>
      </c>
      <c r="K27" s="8">
        <v>51179367.981000006</v>
      </c>
      <c r="L27" s="8">
        <v>64083796.806999996</v>
      </c>
      <c r="M27" s="8">
        <v>58808325.836999997</v>
      </c>
      <c r="N27" s="8">
        <v>48312854.629999995</v>
      </c>
      <c r="O27" s="8">
        <v>35156997.538999997</v>
      </c>
      <c r="P27" s="8">
        <v>33749205.983999997</v>
      </c>
      <c r="Q27" s="8">
        <v>57751599.467999995</v>
      </c>
      <c r="R27" s="8">
        <v>38345740.821000002</v>
      </c>
      <c r="S27" s="8">
        <v>39239588.423</v>
      </c>
      <c r="T27" s="8">
        <v>44340801.160999998</v>
      </c>
      <c r="U27" s="8">
        <v>64049021.265000001</v>
      </c>
      <c r="V27" s="8">
        <v>42200508.170000002</v>
      </c>
      <c r="W27" s="8">
        <v>44449832.758000001</v>
      </c>
      <c r="X27" s="8">
        <v>56770073.376000002</v>
      </c>
      <c r="Y27" s="8">
        <v>80449709.285999998</v>
      </c>
      <c r="Z27" s="8">
        <v>42212687.552000001</v>
      </c>
      <c r="AA27" s="8">
        <v>45783890.531000003</v>
      </c>
      <c r="AB27" s="8">
        <v>45710977.18</v>
      </c>
      <c r="AC27" s="8">
        <v>55024443.719999999</v>
      </c>
      <c r="AD27" s="8">
        <v>47725879.145999998</v>
      </c>
      <c r="AE27" s="8">
        <v>57934822.704999998</v>
      </c>
      <c r="AF27" s="8">
        <v>56016264.673</v>
      </c>
      <c r="AG27" s="8">
        <v>50711745.836999997</v>
      </c>
      <c r="AH27" s="8">
        <v>46544342.760000005</v>
      </c>
      <c r="AI27" s="8">
        <v>64995584.132999994</v>
      </c>
      <c r="AJ27" t="s">
        <v>424</v>
      </c>
      <c r="AK27" s="59">
        <f t="shared" si="2"/>
        <v>6.3290920387291241</v>
      </c>
    </row>
    <row r="28" spans="1:41" ht="15.75" x14ac:dyDescent="0.75">
      <c r="A28" s="20" t="s">
        <v>24</v>
      </c>
      <c r="B28" s="20">
        <v>4501355.6380000003</v>
      </c>
      <c r="C28" s="20">
        <v>5043793.1569999997</v>
      </c>
      <c r="D28" s="20">
        <v>4453769.7759999996</v>
      </c>
      <c r="E28" s="20">
        <v>7691037.5870000003</v>
      </c>
      <c r="F28" s="20">
        <v>4536791.7850000001</v>
      </c>
      <c r="G28" s="20">
        <v>3909283.372</v>
      </c>
      <c r="H28" s="20">
        <v>4037728.1129999999</v>
      </c>
      <c r="I28" s="20">
        <v>3530877.014</v>
      </c>
      <c r="J28" s="20">
        <v>6828708.4220000003</v>
      </c>
      <c r="K28" s="20">
        <v>6277559.8490000004</v>
      </c>
      <c r="L28" s="20">
        <v>6951366.4409999996</v>
      </c>
      <c r="M28" s="20">
        <v>6435714.8650000002</v>
      </c>
      <c r="N28" s="20">
        <v>5463597.7740000002</v>
      </c>
      <c r="O28" s="20">
        <v>4407758.9029999999</v>
      </c>
      <c r="P28" s="20">
        <v>6482228.5930000003</v>
      </c>
      <c r="Q28" s="20">
        <v>9510961.2219999991</v>
      </c>
      <c r="R28" s="20">
        <v>5245864.2319999998</v>
      </c>
      <c r="S28" s="20">
        <v>5413801.7800000003</v>
      </c>
      <c r="T28" s="20">
        <v>8628728.8530000001</v>
      </c>
      <c r="U28" s="20">
        <v>5239213.8619999997</v>
      </c>
      <c r="V28" s="20">
        <v>6277087.0269999998</v>
      </c>
      <c r="W28" s="20">
        <v>7222262.3210000005</v>
      </c>
      <c r="X28" s="20">
        <v>8309219.4040000001</v>
      </c>
      <c r="Y28" s="20">
        <v>8607387.6789999995</v>
      </c>
      <c r="Z28" s="20">
        <v>5628294.2609999999</v>
      </c>
      <c r="AA28" s="20">
        <v>6857825.8399999999</v>
      </c>
      <c r="AB28" s="20">
        <v>5308615.1040000003</v>
      </c>
      <c r="AC28" s="20">
        <v>7122816.6359999999</v>
      </c>
      <c r="AD28" s="20">
        <v>7018013.4960000003</v>
      </c>
      <c r="AE28" s="20">
        <v>7603710.1469999999</v>
      </c>
      <c r="AF28" s="20">
        <v>7581115.7340000002</v>
      </c>
      <c r="AG28" s="20">
        <v>6319156.4380000001</v>
      </c>
      <c r="AH28" s="20">
        <v>6591931.8890000004</v>
      </c>
      <c r="AI28" s="20">
        <v>9595089.9839999992</v>
      </c>
      <c r="AJ28" t="s">
        <v>425</v>
      </c>
      <c r="AK28" s="58">
        <f t="shared" si="2"/>
        <v>0.93434359331791317</v>
      </c>
    </row>
    <row r="29" spans="1:41" ht="15.75" x14ac:dyDescent="0.75">
      <c r="A29" s="20" t="s">
        <v>25</v>
      </c>
      <c r="B29" s="20">
        <v>4687570.0690000001</v>
      </c>
      <c r="C29" s="20">
        <v>4699334.3210000005</v>
      </c>
      <c r="D29" s="20">
        <v>4982817.9440000001</v>
      </c>
      <c r="E29" s="20">
        <v>5566751.7429999998</v>
      </c>
      <c r="F29" s="20">
        <v>6366350.2690000003</v>
      </c>
      <c r="G29" s="20">
        <v>8178310.0180000002</v>
      </c>
      <c r="H29" s="20">
        <v>6173033.335</v>
      </c>
      <c r="I29" s="20">
        <v>5636337.9929999998</v>
      </c>
      <c r="J29" s="20">
        <v>6570116.6090000002</v>
      </c>
      <c r="K29" s="20">
        <v>8239392.7860000003</v>
      </c>
      <c r="L29" s="20">
        <v>7101225.858</v>
      </c>
      <c r="M29" s="20">
        <v>8466885.9069999997</v>
      </c>
      <c r="N29" s="20">
        <v>5032978.97</v>
      </c>
      <c r="O29" s="20">
        <v>5516017.4050000003</v>
      </c>
      <c r="P29" s="20">
        <v>5603297.7300000004</v>
      </c>
      <c r="Q29" s="20">
        <v>22307071.831999999</v>
      </c>
      <c r="R29" s="20">
        <v>6149279.2779999999</v>
      </c>
      <c r="S29" s="20">
        <v>7528865.727</v>
      </c>
      <c r="T29" s="20">
        <v>6130404.7390000001</v>
      </c>
      <c r="U29" s="20">
        <v>27121541.265000001</v>
      </c>
      <c r="V29" s="20">
        <v>5683111.5700000003</v>
      </c>
      <c r="W29" s="20">
        <v>7039021.7189999996</v>
      </c>
      <c r="X29" s="20">
        <v>9353020.2479999997</v>
      </c>
      <c r="Y29" s="20">
        <v>9330707.7239999995</v>
      </c>
      <c r="Z29" s="20">
        <v>5410244.4009999996</v>
      </c>
      <c r="AA29" s="20">
        <v>5380761.5930000003</v>
      </c>
      <c r="AB29" s="20">
        <v>6724464.8530000001</v>
      </c>
      <c r="AC29" s="20">
        <v>6990486.7929999996</v>
      </c>
      <c r="AD29" s="20">
        <v>6632684.6540000001</v>
      </c>
      <c r="AE29" s="20">
        <v>6577732.3760000002</v>
      </c>
      <c r="AF29" s="20">
        <v>7582856.2470000004</v>
      </c>
      <c r="AG29" s="20">
        <v>7775086.1210000003</v>
      </c>
      <c r="AH29" s="20">
        <v>6525079.3030000003</v>
      </c>
      <c r="AI29" s="20">
        <v>12364184.5</v>
      </c>
      <c r="AJ29" t="s">
        <v>426</v>
      </c>
      <c r="AK29" s="58">
        <f t="shared" si="2"/>
        <v>1.2039904360917402</v>
      </c>
    </row>
    <row r="30" spans="1:41" ht="15.75" x14ac:dyDescent="0.75">
      <c r="A30" s="20" t="s">
        <v>26</v>
      </c>
      <c r="B30" s="20">
        <v>24698291.019000001</v>
      </c>
      <c r="C30" s="20">
        <v>25288287.883000001</v>
      </c>
      <c r="D30" s="20">
        <v>34878277.916000001</v>
      </c>
      <c r="E30" s="20">
        <v>30030727.901000001</v>
      </c>
      <c r="F30" s="20">
        <v>37527611.130000003</v>
      </c>
      <c r="G30" s="20">
        <v>31069932.166999999</v>
      </c>
      <c r="H30" s="20">
        <v>28178388.215</v>
      </c>
      <c r="I30" s="20">
        <v>60391362.432999998</v>
      </c>
      <c r="J30" s="20">
        <v>33932224.329000004</v>
      </c>
      <c r="K30" s="20">
        <v>36662415.346000001</v>
      </c>
      <c r="L30" s="20">
        <v>50031204.508000001</v>
      </c>
      <c r="M30" s="20">
        <v>43905725.064999998</v>
      </c>
      <c r="N30" s="20">
        <v>37816277.886</v>
      </c>
      <c r="O30" s="20">
        <v>25233221.230999999</v>
      </c>
      <c r="P30" s="20">
        <v>21663679.660999998</v>
      </c>
      <c r="Q30" s="20">
        <v>25933566.414000001</v>
      </c>
      <c r="R30" s="20">
        <v>26950597.311000001</v>
      </c>
      <c r="S30" s="20">
        <v>26296920.916000001</v>
      </c>
      <c r="T30" s="20">
        <v>29581667.568999998</v>
      </c>
      <c r="U30" s="20">
        <v>31688266.138</v>
      </c>
      <c r="V30" s="20">
        <v>30240309.572999999</v>
      </c>
      <c r="W30" s="20">
        <v>30188548.717999998</v>
      </c>
      <c r="X30" s="20">
        <v>39107833.723999999</v>
      </c>
      <c r="Y30" s="20">
        <v>62511613.883000001</v>
      </c>
      <c r="Z30" s="20">
        <v>31174148.890000001</v>
      </c>
      <c r="AA30" s="20">
        <v>33545303.098000001</v>
      </c>
      <c r="AB30" s="20">
        <v>33677897.222999997</v>
      </c>
      <c r="AC30" s="20">
        <v>40911140.291000001</v>
      </c>
      <c r="AD30" s="20">
        <v>34075180.995999999</v>
      </c>
      <c r="AE30" s="20">
        <v>43753380.181999996</v>
      </c>
      <c r="AF30" s="20">
        <v>40852292.692000002</v>
      </c>
      <c r="AG30" s="20">
        <v>36617503.277999997</v>
      </c>
      <c r="AH30" s="20">
        <v>33427331.568</v>
      </c>
      <c r="AI30" s="20">
        <v>43036309.648999996</v>
      </c>
      <c r="AJ30" t="s">
        <v>427</v>
      </c>
      <c r="AK30" s="58">
        <f t="shared" si="2"/>
        <v>4.1907580093194712</v>
      </c>
    </row>
    <row r="31" spans="1:41" s="26" customFormat="1" ht="15.75" x14ac:dyDescent="0.75">
      <c r="A31" s="8" t="s">
        <v>27</v>
      </c>
      <c r="B31" s="8">
        <v>9201994.1660001278</v>
      </c>
      <c r="C31" s="8">
        <v>14743202.423000216</v>
      </c>
      <c r="D31" s="8">
        <v>9517713.6650000792</v>
      </c>
      <c r="E31" s="8">
        <v>7740948.7350001335</v>
      </c>
      <c r="F31" s="8">
        <v>16674961.610000134</v>
      </c>
      <c r="G31" s="8">
        <v>11285375.104000092</v>
      </c>
      <c r="H31" s="8">
        <v>14771405.41900003</v>
      </c>
      <c r="I31" s="8">
        <v>7012024.1129997969</v>
      </c>
      <c r="J31" s="8">
        <v>7169138.0360000134</v>
      </c>
      <c r="K31" s="8">
        <v>8904018.5329998732</v>
      </c>
      <c r="L31" s="8">
        <v>7074726.7289999723</v>
      </c>
      <c r="M31" s="8">
        <v>9786005.1259999275</v>
      </c>
      <c r="N31" s="8">
        <v>6014489.4699999094</v>
      </c>
      <c r="O31" s="8">
        <v>7805401.3729999065</v>
      </c>
      <c r="P31" s="8">
        <v>8044224.236000061</v>
      </c>
      <c r="Q31" s="8">
        <v>14860387.072000027</v>
      </c>
      <c r="R31" s="8">
        <v>8604953.3919999599</v>
      </c>
      <c r="S31" s="8">
        <v>8562094.5759999752</v>
      </c>
      <c r="T31" s="8">
        <v>6918465.44599998</v>
      </c>
      <c r="U31" s="8">
        <v>11178638.537999988</v>
      </c>
      <c r="V31" s="8">
        <v>6843405.7319999933</v>
      </c>
      <c r="W31" s="8">
        <v>5890264.6469999552</v>
      </c>
      <c r="X31" s="8">
        <v>7756200.1050000191</v>
      </c>
      <c r="Y31" s="8">
        <v>9652373.8430000544</v>
      </c>
      <c r="Z31" s="8">
        <v>6074457.8970000744</v>
      </c>
      <c r="AA31" s="8">
        <v>7137811.3949999809</v>
      </c>
      <c r="AB31" s="8">
        <v>7650100.8270001411</v>
      </c>
      <c r="AC31" s="8">
        <v>7103378.30400002</v>
      </c>
      <c r="AD31" s="8">
        <v>8754788.9020000696</v>
      </c>
      <c r="AE31" s="8">
        <v>8590017.3389998674</v>
      </c>
      <c r="AF31" s="8">
        <v>10387562.21600008</v>
      </c>
      <c r="AG31" s="8">
        <v>10136595.503000021</v>
      </c>
      <c r="AH31" s="8">
        <v>10977892.046000123</v>
      </c>
      <c r="AI31" s="8">
        <v>14701361.115999937</v>
      </c>
      <c r="AJ31" t="s">
        <v>428</v>
      </c>
      <c r="AK31" s="59">
        <f t="shared" si="2"/>
        <v>1.431578296263285</v>
      </c>
    </row>
    <row r="32" spans="1:41" ht="16.5" thickBot="1" x14ac:dyDescent="0.9">
      <c r="A32" s="46" t="s">
        <v>162</v>
      </c>
      <c r="B32" s="46">
        <v>636807073.18700004</v>
      </c>
      <c r="C32" s="46">
        <v>625367167.49100006</v>
      </c>
      <c r="D32" s="46">
        <v>748983368.89900005</v>
      </c>
      <c r="E32" s="46">
        <v>691526201.23000002</v>
      </c>
      <c r="F32" s="46">
        <v>853430356.421</v>
      </c>
      <c r="G32" s="46">
        <v>726784493.12199998</v>
      </c>
      <c r="H32" s="46">
        <v>777630349.31900001</v>
      </c>
      <c r="I32" s="46">
        <v>815699350.972</v>
      </c>
      <c r="J32" s="46">
        <v>773731515.63600004</v>
      </c>
      <c r="K32" s="46">
        <v>907871072.89600003</v>
      </c>
      <c r="L32" s="46">
        <v>830806736.88199997</v>
      </c>
      <c r="M32" s="46">
        <v>843423330.70500004</v>
      </c>
      <c r="N32" s="46">
        <v>708593206.72000003</v>
      </c>
      <c r="O32" s="46">
        <v>732544553.73699999</v>
      </c>
      <c r="P32" s="46">
        <v>748408085.79799998</v>
      </c>
      <c r="Q32" s="46">
        <v>938756725.82200003</v>
      </c>
      <c r="R32" s="46">
        <v>748536937.36199999</v>
      </c>
      <c r="S32" s="46">
        <v>757879479.50199997</v>
      </c>
      <c r="T32" s="46">
        <v>833441355.352</v>
      </c>
      <c r="U32" s="46">
        <v>886257972.68499994</v>
      </c>
      <c r="V32" s="46">
        <v>786668642.49800003</v>
      </c>
      <c r="W32" s="46">
        <v>843526489.68400002</v>
      </c>
      <c r="X32" s="46">
        <v>961144763.39400005</v>
      </c>
      <c r="Y32" s="46">
        <v>904606408.255</v>
      </c>
      <c r="Z32" s="46">
        <v>755740792.04700005</v>
      </c>
      <c r="AA32" s="46">
        <v>742496321.09000003</v>
      </c>
      <c r="AB32" s="46">
        <v>830046527.66400003</v>
      </c>
      <c r="AC32" s="46">
        <v>803114323.94599998</v>
      </c>
      <c r="AD32" s="46">
        <v>881241273.83000004</v>
      </c>
      <c r="AE32" s="46">
        <v>882133851.87100005</v>
      </c>
      <c r="AF32" s="46">
        <v>885565027.39300001</v>
      </c>
      <c r="AG32" s="46">
        <v>871314298.42499995</v>
      </c>
      <c r="AH32" s="46">
        <v>871784844.95899999</v>
      </c>
      <c r="AI32" s="46">
        <v>1026933780.316</v>
      </c>
      <c r="AJ32" t="s">
        <v>429</v>
      </c>
      <c r="AK32" s="58">
        <f>AI32/$AI$32*100</f>
        <v>100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49B96-7C0B-4EF8-9397-D2608AD926F5}">
  <dimension ref="A1:CZ48"/>
  <sheetViews>
    <sheetView workbookViewId="0">
      <selection activeCell="CZ26" sqref="CZ5:CZ26"/>
    </sheetView>
  </sheetViews>
  <sheetFormatPr defaultRowHeight="14.75" x14ac:dyDescent="0.75"/>
  <cols>
    <col min="1" max="1" width="12.40625" customWidth="1"/>
    <col min="2" max="2" width="70.40625" customWidth="1"/>
    <col min="3" max="3" width="17" bestFit="1" customWidth="1"/>
    <col min="4" max="4" width="14.26953125" bestFit="1" customWidth="1"/>
    <col min="5" max="5" width="11.40625" bestFit="1" customWidth="1"/>
    <col min="6" max="6" width="17" bestFit="1" customWidth="1"/>
    <col min="7" max="7" width="14.26953125" bestFit="1" customWidth="1"/>
    <col min="8" max="8" width="11.40625" bestFit="1" customWidth="1"/>
    <col min="9" max="9" width="17" bestFit="1" customWidth="1"/>
    <col min="10" max="10" width="14.26953125" bestFit="1" customWidth="1"/>
    <col min="11" max="11" width="11.40625" bestFit="1" customWidth="1"/>
    <col min="12" max="12" width="17" bestFit="1" customWidth="1"/>
    <col min="13" max="13" width="14.26953125" bestFit="1" customWidth="1"/>
    <col min="14" max="14" width="11.40625" bestFit="1" customWidth="1"/>
    <col min="15" max="15" width="17" bestFit="1" customWidth="1"/>
    <col min="16" max="16" width="14.26953125" bestFit="1" customWidth="1"/>
    <col min="17" max="17" width="11.40625" bestFit="1" customWidth="1"/>
    <col min="18" max="18" width="17" bestFit="1" customWidth="1"/>
    <col min="19" max="19" width="14.26953125" bestFit="1" customWidth="1"/>
    <col min="20" max="20" width="11.40625" bestFit="1" customWidth="1"/>
    <col min="21" max="21" width="17" bestFit="1" customWidth="1"/>
    <col min="22" max="22" width="14.26953125" bestFit="1" customWidth="1"/>
    <col min="23" max="23" width="11.40625" bestFit="1" customWidth="1"/>
    <col min="24" max="24" width="17" bestFit="1" customWidth="1"/>
    <col min="25" max="25" width="14.26953125" bestFit="1" customWidth="1"/>
    <col min="26" max="26" width="11.40625" bestFit="1" customWidth="1"/>
    <col min="27" max="27" width="17" bestFit="1" customWidth="1"/>
    <col min="28" max="28" width="14.26953125" bestFit="1" customWidth="1"/>
    <col min="29" max="29" width="11.40625" bestFit="1" customWidth="1"/>
    <col min="30" max="30" width="17" bestFit="1" customWidth="1"/>
    <col min="31" max="31" width="14.26953125" bestFit="1" customWidth="1"/>
    <col min="32" max="32" width="11.40625" bestFit="1" customWidth="1"/>
    <col min="33" max="33" width="17" bestFit="1" customWidth="1"/>
    <col min="34" max="34" width="14.26953125" bestFit="1" customWidth="1"/>
    <col min="35" max="35" width="11.40625" bestFit="1" customWidth="1"/>
    <col min="36" max="36" width="17" bestFit="1" customWidth="1"/>
    <col min="37" max="37" width="14.26953125" bestFit="1" customWidth="1"/>
    <col min="38" max="38" width="11.40625" bestFit="1" customWidth="1"/>
    <col min="39" max="39" width="17" bestFit="1" customWidth="1"/>
    <col min="40" max="40" width="14.26953125" bestFit="1" customWidth="1"/>
    <col min="41" max="41" width="11.40625" bestFit="1" customWidth="1"/>
    <col min="42" max="42" width="17" bestFit="1" customWidth="1"/>
    <col min="43" max="43" width="14.26953125" bestFit="1" customWidth="1"/>
    <col min="44" max="44" width="11.40625" bestFit="1" customWidth="1"/>
    <col min="45" max="45" width="17" bestFit="1" customWidth="1"/>
    <col min="46" max="46" width="14.26953125" bestFit="1" customWidth="1"/>
    <col min="47" max="47" width="11.40625" bestFit="1" customWidth="1"/>
    <col min="48" max="48" width="17" bestFit="1" customWidth="1"/>
    <col min="49" max="49" width="14.26953125" bestFit="1" customWidth="1"/>
    <col min="50" max="50" width="11.40625" bestFit="1" customWidth="1"/>
    <col min="51" max="51" width="17" bestFit="1" customWidth="1"/>
    <col min="52" max="52" width="14.26953125" bestFit="1" customWidth="1"/>
    <col min="53" max="53" width="11.40625" bestFit="1" customWidth="1"/>
    <col min="54" max="54" width="17" bestFit="1" customWidth="1"/>
    <col min="55" max="55" width="14.26953125" bestFit="1" customWidth="1"/>
    <col min="56" max="56" width="11.40625" bestFit="1" customWidth="1"/>
    <col min="57" max="57" width="17" bestFit="1" customWidth="1"/>
    <col min="58" max="58" width="14.26953125" bestFit="1" customWidth="1"/>
    <col min="59" max="59" width="11.40625" bestFit="1" customWidth="1"/>
    <col min="60" max="60" width="17" bestFit="1" customWidth="1"/>
    <col min="61" max="61" width="14.26953125" bestFit="1" customWidth="1"/>
    <col min="62" max="62" width="11.40625" bestFit="1" customWidth="1"/>
    <col min="63" max="63" width="17" bestFit="1" customWidth="1"/>
    <col min="64" max="64" width="14.26953125" bestFit="1" customWidth="1"/>
    <col min="65" max="65" width="11.40625" bestFit="1" customWidth="1"/>
    <col min="66" max="66" width="17" bestFit="1" customWidth="1"/>
    <col min="67" max="67" width="14.26953125" bestFit="1" customWidth="1"/>
    <col min="68" max="68" width="11.40625" bestFit="1" customWidth="1"/>
    <col min="69" max="69" width="17" bestFit="1" customWidth="1"/>
    <col min="70" max="70" width="14.26953125" bestFit="1" customWidth="1"/>
    <col min="71" max="71" width="11.40625" bestFit="1" customWidth="1"/>
    <col min="72" max="72" width="17" bestFit="1" customWidth="1"/>
    <col min="73" max="73" width="14.26953125" bestFit="1" customWidth="1"/>
    <col min="74" max="74" width="11.40625" bestFit="1" customWidth="1"/>
    <col min="75" max="75" width="17" bestFit="1" customWidth="1"/>
    <col min="76" max="76" width="14.26953125" bestFit="1" customWidth="1"/>
    <col min="77" max="77" width="11.40625" bestFit="1" customWidth="1"/>
    <col min="78" max="78" width="17" bestFit="1" customWidth="1"/>
    <col min="79" max="79" width="14.26953125" bestFit="1" customWidth="1"/>
    <col min="80" max="80" width="11.40625" bestFit="1" customWidth="1"/>
    <col min="81" max="81" width="17" bestFit="1" customWidth="1"/>
    <col min="82" max="82" width="14.26953125" bestFit="1" customWidth="1"/>
    <col min="83" max="83" width="11.40625" bestFit="1" customWidth="1"/>
    <col min="84" max="84" width="17" bestFit="1" customWidth="1"/>
    <col min="85" max="85" width="14.26953125" bestFit="1" customWidth="1"/>
    <col min="86" max="86" width="11.40625" bestFit="1" customWidth="1"/>
    <col min="87" max="87" width="17" bestFit="1" customWidth="1"/>
    <col min="88" max="88" width="14.26953125" bestFit="1" customWidth="1"/>
    <col min="89" max="89" width="11.40625" bestFit="1" customWidth="1"/>
    <col min="90" max="90" width="17" bestFit="1" customWidth="1"/>
    <col min="91" max="91" width="14.26953125" bestFit="1" customWidth="1"/>
    <col min="92" max="92" width="11.40625" bestFit="1" customWidth="1"/>
    <col min="93" max="93" width="17" bestFit="1" customWidth="1"/>
    <col min="94" max="94" width="14.26953125" bestFit="1" customWidth="1"/>
    <col min="95" max="95" width="11.40625" bestFit="1" customWidth="1"/>
    <col min="96" max="96" width="17" bestFit="1" customWidth="1"/>
    <col min="97" max="97" width="14.26953125" bestFit="1" customWidth="1"/>
    <col min="98" max="98" width="11.40625" bestFit="1" customWidth="1"/>
    <col min="99" max="99" width="17" bestFit="1" customWidth="1"/>
    <col min="100" max="100" width="14.26953125" bestFit="1" customWidth="1"/>
    <col min="101" max="101" width="11.40625" bestFit="1" customWidth="1"/>
    <col min="102" max="102" width="17" bestFit="1" customWidth="1"/>
    <col min="103" max="103" width="15.40625" bestFit="1" customWidth="1"/>
    <col min="104" max="104" width="11.40625" bestFit="1" customWidth="1"/>
  </cols>
  <sheetData>
    <row r="1" spans="1:104" ht="17.75" x14ac:dyDescent="0.75">
      <c r="A1" s="9" t="s">
        <v>90</v>
      </c>
    </row>
    <row r="3" spans="1:104" ht="15.75" x14ac:dyDescent="0.75">
      <c r="A3" s="28"/>
      <c r="B3" s="29"/>
      <c r="C3" s="60">
        <v>44927</v>
      </c>
      <c r="D3" s="60"/>
      <c r="E3" s="60"/>
      <c r="F3" s="60">
        <v>44958</v>
      </c>
      <c r="G3" s="60"/>
      <c r="H3" s="60"/>
      <c r="I3" s="60">
        <v>44986</v>
      </c>
      <c r="J3" s="60"/>
      <c r="K3" s="60"/>
      <c r="L3" s="60">
        <v>45017</v>
      </c>
      <c r="M3" s="60"/>
      <c r="N3" s="60"/>
      <c r="O3" s="60">
        <v>45047</v>
      </c>
      <c r="P3" s="60"/>
      <c r="Q3" s="60"/>
      <c r="R3" s="60">
        <v>45078</v>
      </c>
      <c r="S3" s="60"/>
      <c r="T3" s="60"/>
      <c r="U3" s="60">
        <v>45108</v>
      </c>
      <c r="V3" s="60"/>
      <c r="W3" s="60"/>
      <c r="X3" s="60">
        <v>45139</v>
      </c>
      <c r="Y3" s="60"/>
      <c r="Z3" s="60"/>
      <c r="AA3" s="60">
        <v>45170</v>
      </c>
      <c r="AB3" s="60"/>
      <c r="AC3" s="60"/>
      <c r="AD3" s="60">
        <v>45200</v>
      </c>
      <c r="AE3" s="60"/>
      <c r="AF3" s="60"/>
      <c r="AG3" s="60">
        <v>45231</v>
      </c>
      <c r="AH3" s="60"/>
      <c r="AI3" s="60"/>
      <c r="AJ3" s="60">
        <v>45261</v>
      </c>
      <c r="AK3" s="60"/>
      <c r="AL3" s="60"/>
      <c r="AM3" s="60">
        <v>45292</v>
      </c>
      <c r="AN3" s="60"/>
      <c r="AO3" s="60"/>
      <c r="AP3" s="60">
        <v>45323</v>
      </c>
      <c r="AQ3" s="60"/>
      <c r="AR3" s="60"/>
      <c r="AS3" s="60">
        <v>45352</v>
      </c>
      <c r="AT3" s="60"/>
      <c r="AU3" s="60"/>
      <c r="AV3" s="60">
        <v>45383</v>
      </c>
      <c r="AW3" s="60"/>
      <c r="AX3" s="60"/>
      <c r="AY3" s="60">
        <v>45413</v>
      </c>
      <c r="AZ3" s="60"/>
      <c r="BA3" s="60"/>
      <c r="BB3" s="60">
        <v>45444</v>
      </c>
      <c r="BC3" s="60"/>
      <c r="BD3" s="60"/>
      <c r="BE3" s="60">
        <v>45474</v>
      </c>
      <c r="BF3" s="60"/>
      <c r="BG3" s="60"/>
      <c r="BH3" s="60">
        <v>45505</v>
      </c>
      <c r="BI3" s="60"/>
      <c r="BJ3" s="60"/>
      <c r="BK3" s="60">
        <v>45536</v>
      </c>
      <c r="BL3" s="60"/>
      <c r="BM3" s="60"/>
      <c r="BN3" s="60">
        <v>45566</v>
      </c>
      <c r="BO3" s="60"/>
      <c r="BP3" s="60"/>
      <c r="BQ3" s="60">
        <v>45597</v>
      </c>
      <c r="BR3" s="60"/>
      <c r="BS3" s="60"/>
      <c r="BT3" s="60">
        <v>45627</v>
      </c>
      <c r="BU3" s="60"/>
      <c r="BV3" s="60"/>
      <c r="BW3" s="60">
        <v>45658</v>
      </c>
      <c r="BX3" s="60"/>
      <c r="BY3" s="60"/>
      <c r="BZ3" s="60">
        <v>45689</v>
      </c>
      <c r="CA3" s="60"/>
      <c r="CB3" s="60"/>
      <c r="CC3" s="60">
        <v>45717</v>
      </c>
      <c r="CD3" s="60"/>
      <c r="CE3" s="60"/>
      <c r="CF3" s="60">
        <v>45748</v>
      </c>
      <c r="CG3" s="60"/>
      <c r="CH3" s="60"/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/>
      <c r="CT3" s="60"/>
      <c r="CU3" s="60">
        <v>45901</v>
      </c>
      <c r="CV3" s="60"/>
      <c r="CW3" s="60"/>
      <c r="CX3" s="60">
        <v>45931</v>
      </c>
      <c r="CY3" s="60"/>
      <c r="CZ3" s="60"/>
    </row>
    <row r="4" spans="1:104" ht="15.75" x14ac:dyDescent="0.75">
      <c r="A4" s="61" t="s">
        <v>85</v>
      </c>
      <c r="B4" s="61"/>
      <c r="C4" s="4" t="s">
        <v>43</v>
      </c>
      <c r="D4" s="4" t="s">
        <v>82</v>
      </c>
      <c r="E4" s="4" t="s">
        <v>83</v>
      </c>
      <c r="F4" s="4" t="s">
        <v>43</v>
      </c>
      <c r="G4" s="4" t="s">
        <v>82</v>
      </c>
      <c r="H4" s="4" t="s">
        <v>83</v>
      </c>
      <c r="I4" s="4" t="s">
        <v>43</v>
      </c>
      <c r="J4" s="4" t="s">
        <v>82</v>
      </c>
      <c r="K4" s="4" t="s">
        <v>83</v>
      </c>
      <c r="L4" s="4" t="s">
        <v>43</v>
      </c>
      <c r="M4" s="4" t="s">
        <v>82</v>
      </c>
      <c r="N4" s="4" t="s">
        <v>83</v>
      </c>
      <c r="O4" s="4" t="s">
        <v>43</v>
      </c>
      <c r="P4" s="4" t="s">
        <v>82</v>
      </c>
      <c r="Q4" s="4" t="s">
        <v>83</v>
      </c>
      <c r="R4" s="4" t="s">
        <v>43</v>
      </c>
      <c r="S4" s="4" t="s">
        <v>82</v>
      </c>
      <c r="T4" s="4" t="s">
        <v>83</v>
      </c>
      <c r="U4" s="4" t="s">
        <v>43</v>
      </c>
      <c r="V4" s="4" t="s">
        <v>82</v>
      </c>
      <c r="W4" s="4" t="s">
        <v>83</v>
      </c>
      <c r="X4" s="4" t="s">
        <v>43</v>
      </c>
      <c r="Y4" s="4" t="s">
        <v>82</v>
      </c>
      <c r="Z4" s="4" t="s">
        <v>83</v>
      </c>
      <c r="AA4" s="4" t="s">
        <v>43</v>
      </c>
      <c r="AB4" s="4" t="s">
        <v>82</v>
      </c>
      <c r="AC4" s="4" t="s">
        <v>83</v>
      </c>
      <c r="AD4" s="4" t="s">
        <v>43</v>
      </c>
      <c r="AE4" s="4" t="s">
        <v>82</v>
      </c>
      <c r="AF4" s="4" t="s">
        <v>83</v>
      </c>
      <c r="AG4" s="4" t="s">
        <v>43</v>
      </c>
      <c r="AH4" s="4" t="s">
        <v>82</v>
      </c>
      <c r="AI4" s="4" t="s">
        <v>83</v>
      </c>
      <c r="AJ4" s="4" t="s">
        <v>43</v>
      </c>
      <c r="AK4" s="4" t="s">
        <v>82</v>
      </c>
      <c r="AL4" s="4" t="s">
        <v>83</v>
      </c>
      <c r="AM4" s="4" t="s">
        <v>43</v>
      </c>
      <c r="AN4" s="4" t="s">
        <v>82</v>
      </c>
      <c r="AO4" s="4" t="s">
        <v>83</v>
      </c>
      <c r="AP4" s="4" t="s">
        <v>43</v>
      </c>
      <c r="AQ4" s="4" t="s">
        <v>82</v>
      </c>
      <c r="AR4" s="4" t="s">
        <v>83</v>
      </c>
      <c r="AS4" s="4" t="s">
        <v>43</v>
      </c>
      <c r="AT4" s="4" t="s">
        <v>82</v>
      </c>
      <c r="AU4" s="4" t="s">
        <v>83</v>
      </c>
      <c r="AV4" s="4" t="s">
        <v>43</v>
      </c>
      <c r="AW4" s="4" t="s">
        <v>82</v>
      </c>
      <c r="AX4" s="4" t="s">
        <v>83</v>
      </c>
      <c r="AY4" s="4" t="s">
        <v>43</v>
      </c>
      <c r="AZ4" s="4" t="s">
        <v>82</v>
      </c>
      <c r="BA4" s="4" t="s">
        <v>83</v>
      </c>
      <c r="BB4" s="4" t="s">
        <v>43</v>
      </c>
      <c r="BC4" s="4" t="s">
        <v>82</v>
      </c>
      <c r="BD4" s="4" t="s">
        <v>83</v>
      </c>
      <c r="BE4" s="4" t="s">
        <v>43</v>
      </c>
      <c r="BF4" s="4" t="s">
        <v>82</v>
      </c>
      <c r="BG4" s="4" t="s">
        <v>83</v>
      </c>
      <c r="BH4" s="4" t="s">
        <v>43</v>
      </c>
      <c r="BI4" s="4" t="s">
        <v>82</v>
      </c>
      <c r="BJ4" s="4" t="s">
        <v>83</v>
      </c>
      <c r="BK4" s="4" t="s">
        <v>43</v>
      </c>
      <c r="BL4" s="4" t="s">
        <v>82</v>
      </c>
      <c r="BM4" s="4" t="s">
        <v>83</v>
      </c>
      <c r="BN4" s="4" t="s">
        <v>43</v>
      </c>
      <c r="BO4" s="4" t="s">
        <v>82</v>
      </c>
      <c r="BP4" s="4" t="s">
        <v>83</v>
      </c>
      <c r="BQ4" s="4" t="s">
        <v>43</v>
      </c>
      <c r="BR4" s="4" t="s">
        <v>82</v>
      </c>
      <c r="BS4" s="4" t="s">
        <v>83</v>
      </c>
      <c r="BT4" s="4" t="s">
        <v>43</v>
      </c>
      <c r="BU4" s="4" t="s">
        <v>82</v>
      </c>
      <c r="BV4" s="4" t="s">
        <v>83</v>
      </c>
      <c r="BW4" s="4" t="s">
        <v>43</v>
      </c>
      <c r="BX4" s="4" t="s">
        <v>82</v>
      </c>
      <c r="BY4" s="4" t="s">
        <v>83</v>
      </c>
      <c r="BZ4" s="4" t="s">
        <v>43</v>
      </c>
      <c r="CA4" s="4" t="s">
        <v>82</v>
      </c>
      <c r="CB4" s="4" t="s">
        <v>83</v>
      </c>
      <c r="CC4" s="4" t="s">
        <v>43</v>
      </c>
      <c r="CD4" s="4" t="s">
        <v>82</v>
      </c>
      <c r="CE4" s="4" t="s">
        <v>83</v>
      </c>
      <c r="CF4" s="4" t="s">
        <v>43</v>
      </c>
      <c r="CG4" s="4" t="s">
        <v>82</v>
      </c>
      <c r="CH4" s="4" t="s">
        <v>83</v>
      </c>
      <c r="CI4" s="4" t="s">
        <v>43</v>
      </c>
      <c r="CJ4" s="4" t="s">
        <v>82</v>
      </c>
      <c r="CK4" s="4" t="s">
        <v>83</v>
      </c>
      <c r="CL4" s="4" t="s">
        <v>43</v>
      </c>
      <c r="CM4" s="4" t="s">
        <v>82</v>
      </c>
      <c r="CN4" s="4" t="s">
        <v>83</v>
      </c>
      <c r="CO4" s="4" t="s">
        <v>43</v>
      </c>
      <c r="CP4" s="4" t="s">
        <v>82</v>
      </c>
      <c r="CQ4" s="4" t="s">
        <v>83</v>
      </c>
      <c r="CR4" s="4" t="s">
        <v>43</v>
      </c>
      <c r="CS4" s="4" t="s">
        <v>82</v>
      </c>
      <c r="CT4" s="4" t="s">
        <v>83</v>
      </c>
      <c r="CU4" s="4" t="s">
        <v>43</v>
      </c>
      <c r="CV4" s="4" t="s">
        <v>82</v>
      </c>
      <c r="CW4" s="4" t="s">
        <v>83</v>
      </c>
      <c r="CX4" s="4" t="s">
        <v>43</v>
      </c>
      <c r="CY4" s="4" t="s">
        <v>82</v>
      </c>
      <c r="CZ4" s="4" t="s">
        <v>83</v>
      </c>
    </row>
    <row r="5" spans="1:104" ht="15.75" x14ac:dyDescent="0.75">
      <c r="A5" s="22" t="s">
        <v>100</v>
      </c>
      <c r="B5" s="24" t="s">
        <v>29</v>
      </c>
      <c r="C5" s="20">
        <v>1774.33</v>
      </c>
      <c r="D5" s="20">
        <v>105317428.545</v>
      </c>
      <c r="E5" s="14">
        <v>24.624520373002703</v>
      </c>
      <c r="F5" s="20">
        <v>1767.7</v>
      </c>
      <c r="G5" s="20">
        <v>99876899.243000001</v>
      </c>
      <c r="H5" s="14">
        <v>22.914375330130721</v>
      </c>
      <c r="I5" s="20">
        <v>2390.85</v>
      </c>
      <c r="J5" s="20">
        <v>140480565.32300001</v>
      </c>
      <c r="K5" s="14">
        <v>27.2616732857954</v>
      </c>
      <c r="L5" s="20">
        <v>2426.94</v>
      </c>
      <c r="M5" s="20">
        <v>150013042.354</v>
      </c>
      <c r="N5" s="14">
        <v>27.185456520587309</v>
      </c>
      <c r="O5" s="20">
        <v>2460.21</v>
      </c>
      <c r="P5" s="20">
        <v>157064120.91100001</v>
      </c>
      <c r="Q5" s="14">
        <v>24.00704566478446</v>
      </c>
      <c r="R5" s="20">
        <v>2902.7</v>
      </c>
      <c r="S5" s="20">
        <v>193852059.581</v>
      </c>
      <c r="T5" s="14">
        <v>30.219464170399213</v>
      </c>
      <c r="U5" s="20">
        <v>2688.51</v>
      </c>
      <c r="V5" s="20">
        <v>161307703.94299999</v>
      </c>
      <c r="W5" s="14">
        <v>26.740558695249945</v>
      </c>
      <c r="X5" s="20">
        <v>2354.23</v>
      </c>
      <c r="Y5" s="20">
        <v>140644141.405</v>
      </c>
      <c r="Z5" s="14">
        <v>21.644622995595789</v>
      </c>
      <c r="AA5" s="20">
        <v>3346.05</v>
      </c>
      <c r="AB5" s="20">
        <v>200498818.40400001</v>
      </c>
      <c r="AC5" s="14">
        <v>29.567594404652091</v>
      </c>
      <c r="AD5" s="20">
        <v>3177.68</v>
      </c>
      <c r="AE5" s="20">
        <v>181805458.037</v>
      </c>
      <c r="AF5" s="14">
        <v>21.855115372194795</v>
      </c>
      <c r="AG5" s="20">
        <v>1883.41</v>
      </c>
      <c r="AH5" s="20">
        <v>116335941.774</v>
      </c>
      <c r="AI5" s="14">
        <v>17.075953247734397</v>
      </c>
      <c r="AJ5" s="20">
        <v>2516.1799999999998</v>
      </c>
      <c r="AK5" s="20">
        <v>158280738.75099999</v>
      </c>
      <c r="AL5" s="14">
        <v>28.745104180106978</v>
      </c>
      <c r="AM5" s="20">
        <v>2124.92</v>
      </c>
      <c r="AN5" s="20">
        <v>130883771.933</v>
      </c>
      <c r="AO5" s="14">
        <v>24.197475178784757</v>
      </c>
      <c r="AP5" s="20">
        <v>2051.4</v>
      </c>
      <c r="AQ5" s="20">
        <v>127880696.068</v>
      </c>
      <c r="AR5" s="14">
        <v>19.826018705541678</v>
      </c>
      <c r="AS5" s="20">
        <v>1872.61</v>
      </c>
      <c r="AT5" s="20">
        <v>126368829.432</v>
      </c>
      <c r="AU5" s="14">
        <v>23.633895650014818</v>
      </c>
      <c r="AV5" s="20">
        <v>1498.01</v>
      </c>
      <c r="AW5" s="20">
        <v>107074538.65099999</v>
      </c>
      <c r="AX5" s="14">
        <v>20.853404311357661</v>
      </c>
      <c r="AY5" s="20">
        <v>5210.04</v>
      </c>
      <c r="AZ5" s="20">
        <v>247531218.42399999</v>
      </c>
      <c r="BA5" s="14">
        <v>42.457685358267049</v>
      </c>
      <c r="BB5" s="20">
        <v>2204.5500000000002</v>
      </c>
      <c r="BC5" s="20">
        <v>159828763.56999999</v>
      </c>
      <c r="BD5" s="14">
        <v>30.499740312873598</v>
      </c>
      <c r="BE5" s="20">
        <v>2517.54</v>
      </c>
      <c r="BF5" s="20">
        <v>187777431.48800001</v>
      </c>
      <c r="BG5" s="14">
        <v>34.248255512752557</v>
      </c>
      <c r="BH5" s="20">
        <v>3294.0189999999998</v>
      </c>
      <c r="BI5" s="20">
        <v>255589611.016</v>
      </c>
      <c r="BJ5" s="14">
        <v>37.918556479556415</v>
      </c>
      <c r="BK5" s="20">
        <v>3417.28</v>
      </c>
      <c r="BL5" s="20">
        <v>231137345.43900001</v>
      </c>
      <c r="BM5" s="14">
        <v>40.190373850966985</v>
      </c>
      <c r="BN5" s="20">
        <v>3592.3490000000002</v>
      </c>
      <c r="BO5" s="20">
        <v>296158224.41100001</v>
      </c>
      <c r="BP5" s="14">
        <v>42.422396398707171</v>
      </c>
      <c r="BQ5" s="20">
        <v>4129.3900000000003</v>
      </c>
      <c r="BR5" s="20">
        <v>359311714.16500002</v>
      </c>
      <c r="BS5" s="14">
        <v>39.692801354152493</v>
      </c>
      <c r="BT5" s="20">
        <v>3564.15</v>
      </c>
      <c r="BU5" s="20">
        <v>291879488.01899999</v>
      </c>
      <c r="BV5" s="14">
        <v>42.153151939903402</v>
      </c>
      <c r="BW5" s="20">
        <v>5114.5389999999998</v>
      </c>
      <c r="BX5" s="20">
        <v>291498441.38</v>
      </c>
      <c r="BY5" s="14">
        <v>44.705285132165876</v>
      </c>
      <c r="BZ5" s="20">
        <v>2416.89</v>
      </c>
      <c r="CA5" s="20">
        <v>216868962.67500001</v>
      </c>
      <c r="CB5" s="14">
        <v>42.306178047105533</v>
      </c>
      <c r="CC5" s="20">
        <v>4541.0150000000003</v>
      </c>
      <c r="CD5" s="20">
        <v>246877123.48300001</v>
      </c>
      <c r="CE5" s="14">
        <v>42.426967392417836</v>
      </c>
      <c r="CF5" s="20">
        <v>3074.77</v>
      </c>
      <c r="CG5" s="20">
        <v>303967385.41600001</v>
      </c>
      <c r="CH5" s="14">
        <v>45.790290408321397</v>
      </c>
      <c r="CI5" s="20">
        <v>3572.52</v>
      </c>
      <c r="CJ5" s="20">
        <v>365182151.92299998</v>
      </c>
      <c r="CK5" s="14">
        <v>50.212884825751139</v>
      </c>
      <c r="CL5" s="20">
        <v>3782.69</v>
      </c>
      <c r="CM5" s="20">
        <v>387827244.579</v>
      </c>
      <c r="CN5" s="14">
        <v>53.605521494431244</v>
      </c>
      <c r="CO5" s="20">
        <v>6087.8710000000001</v>
      </c>
      <c r="CP5" s="20">
        <v>452579402.52700001</v>
      </c>
      <c r="CQ5" s="14">
        <v>51.662974996580736</v>
      </c>
      <c r="CR5" s="20">
        <v>4392.0810000000001</v>
      </c>
      <c r="CS5" s="20">
        <v>462669258.33999997</v>
      </c>
      <c r="CT5" s="14">
        <v>52.686734625795765</v>
      </c>
      <c r="CU5" s="20">
        <v>5572.4520000000002</v>
      </c>
      <c r="CV5" s="20">
        <v>416588823.76999998</v>
      </c>
      <c r="CW5" s="14">
        <v>48.949301911731531</v>
      </c>
      <c r="CX5" s="20">
        <v>3632.8110000000001</v>
      </c>
      <c r="CY5" s="20">
        <v>462785499.85500002</v>
      </c>
      <c r="CZ5" s="14">
        <v>45.222657145808256</v>
      </c>
    </row>
    <row r="6" spans="1:104" ht="15.75" x14ac:dyDescent="0.75">
      <c r="A6" s="22" t="s">
        <v>101</v>
      </c>
      <c r="B6" s="24" t="s">
        <v>28</v>
      </c>
      <c r="C6" s="20">
        <v>8672554.4000000004</v>
      </c>
      <c r="D6" s="20">
        <v>53235160.041000001</v>
      </c>
      <c r="E6" s="14">
        <v>12.447040353150543</v>
      </c>
      <c r="F6" s="20">
        <v>9605225.4000000004</v>
      </c>
      <c r="G6" s="20">
        <v>58204654.126999997</v>
      </c>
      <c r="H6" s="14">
        <v>13.353671376817356</v>
      </c>
      <c r="I6" s="20">
        <v>7437678.2000000002</v>
      </c>
      <c r="J6" s="20">
        <v>46097035.213</v>
      </c>
      <c r="K6" s="14">
        <v>8.9455955030589784</v>
      </c>
      <c r="L6" s="20">
        <v>12112133</v>
      </c>
      <c r="M6" s="20">
        <v>101526213.079</v>
      </c>
      <c r="N6" s="14">
        <v>18.398643264936371</v>
      </c>
      <c r="O6" s="20">
        <v>12062312.699999999</v>
      </c>
      <c r="P6" s="20">
        <v>81097281.570999995</v>
      </c>
      <c r="Q6" s="14">
        <v>12.395613528235959</v>
      </c>
      <c r="R6" s="20">
        <v>7549524.3499999996</v>
      </c>
      <c r="S6" s="20">
        <v>57284578.085000001</v>
      </c>
      <c r="T6" s="14">
        <v>8.9300534577645738</v>
      </c>
      <c r="U6" s="20">
        <v>9553872.2200000007</v>
      </c>
      <c r="V6" s="20">
        <v>48447019.498999998</v>
      </c>
      <c r="W6" s="14">
        <v>8.0312368030525612</v>
      </c>
      <c r="X6" s="20">
        <v>16379927.859999999</v>
      </c>
      <c r="Y6" s="20">
        <v>84557495.526999995</v>
      </c>
      <c r="Z6" s="14">
        <v>13.01309172106494</v>
      </c>
      <c r="AA6" s="20">
        <v>18769655.100000001</v>
      </c>
      <c r="AB6" s="20">
        <v>108082666.329</v>
      </c>
      <c r="AC6" s="14">
        <v>15.938968945691617</v>
      </c>
      <c r="AD6" s="20">
        <v>34295829.5</v>
      </c>
      <c r="AE6" s="20">
        <v>225296196.67500001</v>
      </c>
      <c r="AF6" s="14">
        <v>27.083204346080393</v>
      </c>
      <c r="AG6" s="20">
        <v>30365520.300000001</v>
      </c>
      <c r="AH6" s="20">
        <v>211729063.98100001</v>
      </c>
      <c r="AI6" s="14">
        <v>31.077889967571021</v>
      </c>
      <c r="AJ6" s="20">
        <v>15465029</v>
      </c>
      <c r="AK6" s="20">
        <v>98709504.159999996</v>
      </c>
      <c r="AL6" s="14">
        <v>17.926470416021971</v>
      </c>
      <c r="AM6" s="20">
        <v>18588457.899999999</v>
      </c>
      <c r="AN6" s="20">
        <v>132112212.82600001</v>
      </c>
      <c r="AO6" s="14">
        <v>24.424586359781191</v>
      </c>
      <c r="AP6" s="20">
        <v>26870864.309999999</v>
      </c>
      <c r="AQ6" s="20">
        <v>212235959.32300001</v>
      </c>
      <c r="AR6" s="14">
        <v>32.904060025517104</v>
      </c>
      <c r="AS6" s="20">
        <v>10090691.43</v>
      </c>
      <c r="AT6" s="20">
        <v>65961873.230999999</v>
      </c>
      <c r="AU6" s="14">
        <v>12.336396845868029</v>
      </c>
      <c r="AV6" s="20">
        <v>4691187.5999999996</v>
      </c>
      <c r="AW6" s="20">
        <v>24994271.309</v>
      </c>
      <c r="AX6" s="14">
        <v>4.8677832437195931</v>
      </c>
      <c r="AY6" s="20">
        <v>4240952.5199999996</v>
      </c>
      <c r="AZ6" s="20">
        <v>23439262.895</v>
      </c>
      <c r="BA6" s="14">
        <v>4.0204094471872232</v>
      </c>
      <c r="BB6" s="20">
        <v>8336461.2999999998</v>
      </c>
      <c r="BC6" s="20">
        <v>45358007.704000004</v>
      </c>
      <c r="BD6" s="14">
        <v>8.6555600204930006</v>
      </c>
      <c r="BE6" s="20">
        <v>8479555.4000000004</v>
      </c>
      <c r="BF6" s="20">
        <v>47506690.480999999</v>
      </c>
      <c r="BG6" s="14">
        <v>8.6646263145979461</v>
      </c>
      <c r="BH6" s="20">
        <v>14174454</v>
      </c>
      <c r="BI6" s="20">
        <v>87449237.767000005</v>
      </c>
      <c r="BJ6" s="14">
        <v>12.973723181395538</v>
      </c>
      <c r="BK6" s="20">
        <v>18723566</v>
      </c>
      <c r="BL6" s="20">
        <v>111235738.987</v>
      </c>
      <c r="BM6" s="14">
        <v>19.341772429656817</v>
      </c>
      <c r="BN6" s="20">
        <v>16759716.779999999</v>
      </c>
      <c r="BO6" s="20">
        <v>122285147.84199999</v>
      </c>
      <c r="BP6" s="14">
        <v>17.516410444940373</v>
      </c>
      <c r="BQ6" s="20">
        <v>32131307</v>
      </c>
      <c r="BR6" s="20">
        <v>276156892.53100002</v>
      </c>
      <c r="BS6" s="14">
        <v>30.50677238087318</v>
      </c>
      <c r="BT6" s="20">
        <v>17882745</v>
      </c>
      <c r="BU6" s="20">
        <v>157299808.48899999</v>
      </c>
      <c r="BV6" s="14">
        <v>22.717193223673522</v>
      </c>
      <c r="BW6" s="20">
        <v>14467985.07</v>
      </c>
      <c r="BX6" s="20">
        <v>118904321.905</v>
      </c>
      <c r="BY6" s="14">
        <v>18.235609044922235</v>
      </c>
      <c r="BZ6" s="20">
        <v>10112301.199999999</v>
      </c>
      <c r="CA6" s="20">
        <v>80862747.972000003</v>
      </c>
      <c r="CB6" s="14">
        <v>15.774473999805853</v>
      </c>
      <c r="CC6" s="20">
        <v>10666941.800000001</v>
      </c>
      <c r="CD6" s="20">
        <v>91459163.028999999</v>
      </c>
      <c r="CE6" s="14">
        <v>15.717677170021021</v>
      </c>
      <c r="CF6" s="20">
        <v>7704693.7000000002</v>
      </c>
      <c r="CG6" s="20">
        <v>70967839.363000005</v>
      </c>
      <c r="CH6" s="14">
        <v>10.690745553624192</v>
      </c>
      <c r="CI6" s="20">
        <v>4930982.2</v>
      </c>
      <c r="CJ6" s="20">
        <v>32771730.550999999</v>
      </c>
      <c r="CK6" s="14">
        <v>4.5061433671733386</v>
      </c>
      <c r="CL6" s="20">
        <v>6233062.1500000004</v>
      </c>
      <c r="CM6" s="20">
        <v>41436229.012999997</v>
      </c>
      <c r="CN6" s="14">
        <v>5.7273198210088321</v>
      </c>
      <c r="CO6" s="20">
        <v>13081618.4</v>
      </c>
      <c r="CP6" s="20">
        <v>71170751.870000005</v>
      </c>
      <c r="CQ6" s="14">
        <v>8.124304274161716</v>
      </c>
      <c r="CR6" s="20">
        <v>10855237</v>
      </c>
      <c r="CS6" s="20">
        <v>71072381.899000004</v>
      </c>
      <c r="CT6" s="14">
        <v>8.093409399558734</v>
      </c>
      <c r="CU6" s="20">
        <v>18816139.100000001</v>
      </c>
      <c r="CV6" s="20">
        <v>126059754.91</v>
      </c>
      <c r="CW6" s="14">
        <v>14.812056036854326</v>
      </c>
      <c r="CX6" s="20">
        <v>22527299.800000001</v>
      </c>
      <c r="CY6" s="20">
        <v>151299133.98500001</v>
      </c>
      <c r="CZ6" s="14">
        <v>14.784708822564976</v>
      </c>
    </row>
    <row r="7" spans="1:104" ht="15.75" x14ac:dyDescent="0.75">
      <c r="A7" s="22" t="s">
        <v>102</v>
      </c>
      <c r="B7" s="31" t="s">
        <v>179</v>
      </c>
      <c r="C7" s="20">
        <v>861200</v>
      </c>
      <c r="D7" s="20">
        <v>71981759.581</v>
      </c>
      <c r="E7" s="14">
        <v>16.830227719902567</v>
      </c>
      <c r="F7" s="20">
        <v>1059352</v>
      </c>
      <c r="G7" s="20">
        <v>86733142.765000001</v>
      </c>
      <c r="H7" s="14">
        <v>19.898853508093005</v>
      </c>
      <c r="I7" s="20">
        <v>919716</v>
      </c>
      <c r="J7" s="20">
        <v>71588601.349000007</v>
      </c>
      <c r="K7" s="14">
        <v>13.892491509243396</v>
      </c>
      <c r="L7" s="20">
        <v>1039632</v>
      </c>
      <c r="M7" s="20">
        <v>76448857.372999996</v>
      </c>
      <c r="N7" s="14">
        <v>13.854109319761124</v>
      </c>
      <c r="O7" s="20">
        <v>2665440</v>
      </c>
      <c r="P7" s="20">
        <v>119498007.551</v>
      </c>
      <c r="Q7" s="14">
        <v>18.265114320750634</v>
      </c>
      <c r="R7" s="20">
        <v>4495340</v>
      </c>
      <c r="S7" s="20">
        <v>109676095.351</v>
      </c>
      <c r="T7" s="14">
        <v>17.097331031574353</v>
      </c>
      <c r="U7" s="20">
        <v>1393000</v>
      </c>
      <c r="V7" s="20">
        <v>66907806.097999997</v>
      </c>
      <c r="W7" s="14">
        <v>11.091547845515112</v>
      </c>
      <c r="X7" s="20">
        <v>4242760</v>
      </c>
      <c r="Y7" s="20">
        <v>112324937.23100001</v>
      </c>
      <c r="Z7" s="14">
        <v>17.286400237376146</v>
      </c>
      <c r="AA7" s="20">
        <v>2739040</v>
      </c>
      <c r="AB7" s="20">
        <v>90723589.974999994</v>
      </c>
      <c r="AC7" s="14">
        <v>13.379023041969429</v>
      </c>
      <c r="AD7" s="20">
        <v>2468840</v>
      </c>
      <c r="AE7" s="20">
        <v>57345583.122000001</v>
      </c>
      <c r="AF7" s="14">
        <v>6.8936012634011972</v>
      </c>
      <c r="AG7" s="20">
        <v>2131680</v>
      </c>
      <c r="AH7" s="20">
        <v>40112641.682999998</v>
      </c>
      <c r="AI7" s="14">
        <v>5.8877899948811212</v>
      </c>
      <c r="AJ7" s="20">
        <v>2602440</v>
      </c>
      <c r="AK7" s="20">
        <v>86357433.513999999</v>
      </c>
      <c r="AL7" s="14">
        <v>15.683231217360671</v>
      </c>
      <c r="AM7" s="20">
        <v>2489240</v>
      </c>
      <c r="AN7" s="20">
        <v>55006337.767999999</v>
      </c>
      <c r="AO7" s="14">
        <v>10.169438679520811</v>
      </c>
      <c r="AP7" s="20">
        <v>3076720</v>
      </c>
      <c r="AQ7" s="20">
        <v>73695098.063999996</v>
      </c>
      <c r="AR7" s="14">
        <v>11.425339692760735</v>
      </c>
      <c r="AS7" s="20">
        <v>2406260</v>
      </c>
      <c r="AT7" s="20">
        <v>85986783.365999997</v>
      </c>
      <c r="AU7" s="14">
        <v>16.081518476405744</v>
      </c>
      <c r="AV7" s="20">
        <v>2826416</v>
      </c>
      <c r="AW7" s="20">
        <v>160074538.30899999</v>
      </c>
      <c r="AX7" s="14">
        <v>31.175469998444044</v>
      </c>
      <c r="AY7" s="20">
        <v>3128844</v>
      </c>
      <c r="AZ7" s="20">
        <v>73462824.061000004</v>
      </c>
      <c r="BA7" s="14">
        <v>12.600679176430102</v>
      </c>
      <c r="BB7" s="20">
        <v>3469804</v>
      </c>
      <c r="BC7" s="20">
        <v>97235598.971000001</v>
      </c>
      <c r="BD7" s="14">
        <v>18.555236564057836</v>
      </c>
      <c r="BE7" s="20">
        <v>2492240</v>
      </c>
      <c r="BF7" s="20">
        <v>57327281.142999999</v>
      </c>
      <c r="BG7" s="14">
        <v>10.455779253548554</v>
      </c>
      <c r="BH7" s="20">
        <v>2302780</v>
      </c>
      <c r="BI7" s="20">
        <v>65887180.125</v>
      </c>
      <c r="BJ7" s="14">
        <v>9.7748368993453401</v>
      </c>
      <c r="BK7" s="20">
        <v>3292556</v>
      </c>
      <c r="BL7" s="20">
        <v>74608358.468999997</v>
      </c>
      <c r="BM7" s="14">
        <v>12.97296987460393</v>
      </c>
      <c r="BN7" s="20">
        <v>3765028</v>
      </c>
      <c r="BO7" s="20">
        <v>84830619.710999995</v>
      </c>
      <c r="BP7" s="14">
        <v>12.151336277373897</v>
      </c>
      <c r="BQ7" s="20">
        <v>3874915</v>
      </c>
      <c r="BR7" s="20">
        <v>99501461.699000001</v>
      </c>
      <c r="BS7" s="14">
        <v>10.991825754538489</v>
      </c>
      <c r="BT7" s="20">
        <v>1009900</v>
      </c>
      <c r="BU7" s="20">
        <v>61043807.237000003</v>
      </c>
      <c r="BV7" s="14">
        <v>8.8159291319708402</v>
      </c>
      <c r="BW7" s="20">
        <v>1766600</v>
      </c>
      <c r="BX7" s="20">
        <v>60674244.763999999</v>
      </c>
      <c r="BY7" s="14">
        <v>9.305227841055439</v>
      </c>
      <c r="BZ7" s="20">
        <v>1879080</v>
      </c>
      <c r="CA7" s="20">
        <v>67526597.633000001</v>
      </c>
      <c r="CB7" s="14">
        <v>13.172895868267437</v>
      </c>
      <c r="CC7" s="20">
        <v>3841944</v>
      </c>
      <c r="CD7" s="20">
        <v>96110317.180999994</v>
      </c>
      <c r="CE7" s="14">
        <v>16.516999370312295</v>
      </c>
      <c r="CF7" s="20">
        <v>2762256</v>
      </c>
      <c r="CG7" s="20">
        <v>98720859.900000006</v>
      </c>
      <c r="CH7" s="14">
        <v>14.871519317750682</v>
      </c>
      <c r="CI7" s="20">
        <v>4203924</v>
      </c>
      <c r="CJ7" s="20">
        <v>138947830.46200001</v>
      </c>
      <c r="CK7" s="14">
        <v>19.105455650109434</v>
      </c>
      <c r="CL7" s="20">
        <v>2368422</v>
      </c>
      <c r="CM7" s="20">
        <v>91717522.157000005</v>
      </c>
      <c r="CN7" s="14">
        <v>12.677205312742124</v>
      </c>
      <c r="CO7" s="20">
        <v>4149412</v>
      </c>
      <c r="CP7" s="20">
        <v>139896915.98500001</v>
      </c>
      <c r="CQ7" s="14">
        <v>15.969553259111549</v>
      </c>
      <c r="CR7" s="20">
        <v>3644940</v>
      </c>
      <c r="CS7" s="20">
        <v>122180971.34999999</v>
      </c>
      <c r="CT7" s="14">
        <v>13.913430161614151</v>
      </c>
      <c r="CU7" s="20">
        <v>2937176</v>
      </c>
      <c r="CV7" s="20">
        <v>106045452.40099999</v>
      </c>
      <c r="CW7" s="14">
        <v>12.460369961361684</v>
      </c>
      <c r="CX7" s="20">
        <v>3421068</v>
      </c>
      <c r="CY7" s="20">
        <v>127575102.96600001</v>
      </c>
      <c r="CZ7" s="14">
        <v>12.46643454382265</v>
      </c>
    </row>
    <row r="8" spans="1:104" ht="15.75" x14ac:dyDescent="0.75">
      <c r="A8" s="22" t="s">
        <v>103</v>
      </c>
      <c r="B8" s="24" t="s">
        <v>104</v>
      </c>
      <c r="C8" s="20">
        <v>10002725.25</v>
      </c>
      <c r="D8" s="20">
        <v>25937599.223000001</v>
      </c>
      <c r="E8" s="14">
        <v>6.0645322366624113</v>
      </c>
      <c r="F8" s="20">
        <v>10000420</v>
      </c>
      <c r="G8" s="20">
        <v>24055359.967</v>
      </c>
      <c r="H8" s="14">
        <v>5.5189293136157458</v>
      </c>
      <c r="I8" s="20">
        <v>650</v>
      </c>
      <c r="J8" s="20">
        <v>10.053000000000001</v>
      </c>
      <c r="K8" s="14">
        <v>1.9508862376227265E-6</v>
      </c>
      <c r="L8" s="20">
        <v>20000452.77</v>
      </c>
      <c r="M8" s="20">
        <v>43091766.700000003</v>
      </c>
      <c r="N8" s="14">
        <v>7.8091166716938831</v>
      </c>
      <c r="O8" s="20">
        <v>15000000</v>
      </c>
      <c r="P8" s="20">
        <v>27768384.704</v>
      </c>
      <c r="Q8" s="14">
        <v>4.2443613204570028</v>
      </c>
      <c r="R8" s="20">
        <v>45470730</v>
      </c>
      <c r="S8" s="20">
        <v>81065332.531000003</v>
      </c>
      <c r="T8" s="14">
        <v>12.637218903823086</v>
      </c>
      <c r="U8" s="20">
        <v>48890196.200000003</v>
      </c>
      <c r="V8" s="20">
        <v>67992080.482999995</v>
      </c>
      <c r="W8" s="14">
        <v>11.271291913065005</v>
      </c>
      <c r="X8" s="20">
        <v>111694898.05</v>
      </c>
      <c r="Y8" s="20">
        <v>139713909.25299999</v>
      </c>
      <c r="Z8" s="14">
        <v>21.501463643010723</v>
      </c>
      <c r="AA8" s="20">
        <v>132069522.69</v>
      </c>
      <c r="AB8" s="20">
        <v>117946129.832</v>
      </c>
      <c r="AC8" s="14">
        <v>17.39353556410504</v>
      </c>
      <c r="AD8" s="20">
        <v>223978979.19999999</v>
      </c>
      <c r="AE8" s="20">
        <v>215783199.52900001</v>
      </c>
      <c r="AF8" s="14">
        <v>25.939632242107159</v>
      </c>
      <c r="AG8" s="20">
        <v>143779889.5</v>
      </c>
      <c r="AH8" s="20">
        <v>107476899.87</v>
      </c>
      <c r="AI8" s="14">
        <v>15.775610610148661</v>
      </c>
      <c r="AJ8" s="20">
        <v>38192350</v>
      </c>
      <c r="AK8" s="20">
        <v>27608387.774999999</v>
      </c>
      <c r="AL8" s="14">
        <v>5.0139138160432237</v>
      </c>
      <c r="AM8" s="20">
        <v>78693000</v>
      </c>
      <c r="AN8" s="20">
        <v>38018899.350000001</v>
      </c>
      <c r="AO8" s="14">
        <v>7.0288421533058614</v>
      </c>
      <c r="AP8" s="20">
        <v>71082142.700000003</v>
      </c>
      <c r="AQ8" s="20">
        <v>23211688.901000001</v>
      </c>
      <c r="AR8" s="14">
        <v>3.5986305399349194</v>
      </c>
      <c r="AS8" s="20">
        <v>56473030</v>
      </c>
      <c r="AT8" s="20">
        <v>15068699.572000001</v>
      </c>
      <c r="AU8" s="14">
        <v>2.8181955539732861</v>
      </c>
      <c r="AV8" s="20">
        <v>71677249.099999994</v>
      </c>
      <c r="AW8" s="20">
        <v>31477743.335000001</v>
      </c>
      <c r="AX8" s="14">
        <v>6.1304780468252655</v>
      </c>
      <c r="AY8" s="20">
        <v>84173560.609999999</v>
      </c>
      <c r="AZ8" s="20">
        <v>33776289.265000001</v>
      </c>
      <c r="BA8" s="14">
        <v>5.793463431859954</v>
      </c>
      <c r="BB8" s="20">
        <v>62927838.100000001</v>
      </c>
      <c r="BC8" s="20">
        <v>25634726.798999999</v>
      </c>
      <c r="BD8" s="14">
        <v>4.8918135440529413</v>
      </c>
      <c r="BE8" s="20">
        <v>89626239.150000006</v>
      </c>
      <c r="BF8" s="20">
        <v>28725684.929000001</v>
      </c>
      <c r="BG8" s="14">
        <v>5.2392057417724764</v>
      </c>
      <c r="BH8" s="20">
        <v>69930513.219999999</v>
      </c>
      <c r="BI8" s="20">
        <v>26728955.919</v>
      </c>
      <c r="BJ8" s="14">
        <v>3.9654327913614935</v>
      </c>
      <c r="BK8" s="20">
        <v>69681964.030000001</v>
      </c>
      <c r="BL8" s="20">
        <v>14164406.843</v>
      </c>
      <c r="BM8" s="14">
        <v>2.4629200673571083</v>
      </c>
      <c r="BN8" s="20">
        <v>69851973</v>
      </c>
      <c r="BO8" s="20">
        <v>13531967.115</v>
      </c>
      <c r="BP8" s="14">
        <v>1.9383506034603242</v>
      </c>
      <c r="BQ8" s="20">
        <v>60635106.299999997</v>
      </c>
      <c r="BR8" s="20">
        <v>12181565.91</v>
      </c>
      <c r="BS8" s="14">
        <v>1.3456852554105923</v>
      </c>
      <c r="BT8" s="20">
        <v>74413085</v>
      </c>
      <c r="BU8" s="20">
        <v>19716720.5</v>
      </c>
      <c r="BV8" s="14">
        <v>2.8474831192625842</v>
      </c>
      <c r="BW8" s="20">
        <v>48042635.299999997</v>
      </c>
      <c r="BX8" s="20">
        <v>13207134.625</v>
      </c>
      <c r="BY8" s="14">
        <v>2.025495287022264</v>
      </c>
      <c r="BZ8" s="20">
        <v>74995760</v>
      </c>
      <c r="CA8" s="20">
        <v>19151671.471999999</v>
      </c>
      <c r="CB8" s="14">
        <v>3.7360533900294479</v>
      </c>
      <c r="CC8" s="20">
        <v>131277716.92</v>
      </c>
      <c r="CD8" s="20">
        <v>38708648.652000003</v>
      </c>
      <c r="CE8" s="14">
        <v>6.6522590306997449</v>
      </c>
      <c r="CF8" s="20">
        <v>106539270</v>
      </c>
      <c r="CG8" s="20">
        <v>30189949.386999998</v>
      </c>
      <c r="CH8" s="14">
        <v>4.5478778848307595</v>
      </c>
      <c r="CI8" s="20">
        <v>109228175.16</v>
      </c>
      <c r="CJ8" s="20">
        <v>29778146.624000002</v>
      </c>
      <c r="CK8" s="14">
        <v>4.0945227987771986</v>
      </c>
      <c r="CL8" s="20">
        <v>108394780</v>
      </c>
      <c r="CM8" s="20">
        <v>30668662.660999998</v>
      </c>
      <c r="CN8" s="14">
        <v>4.2390256962589774</v>
      </c>
      <c r="CO8" s="20">
        <v>131027932.11</v>
      </c>
      <c r="CP8" s="20">
        <v>36248489.700000003</v>
      </c>
      <c r="CQ8" s="14">
        <v>4.1378480915803335</v>
      </c>
      <c r="CR8" s="20">
        <v>145272571.5</v>
      </c>
      <c r="CS8" s="20">
        <v>39427558.252999999</v>
      </c>
      <c r="CT8" s="14">
        <v>4.4898364461733271</v>
      </c>
      <c r="CU8" s="20">
        <v>152771960</v>
      </c>
      <c r="CV8" s="20">
        <v>52654114.509999998</v>
      </c>
      <c r="CW8" s="14">
        <v>6.1868730051861753</v>
      </c>
      <c r="CX8" s="20">
        <v>134495478</v>
      </c>
      <c r="CY8" s="20">
        <v>53174109.662</v>
      </c>
      <c r="CZ8" s="14">
        <v>5.1960887517687331</v>
      </c>
    </row>
    <row r="9" spans="1:104" ht="15.75" x14ac:dyDescent="0.75">
      <c r="A9" s="22" t="s">
        <v>354</v>
      </c>
      <c r="B9" s="24" t="s">
        <v>355</v>
      </c>
      <c r="C9" s="20">
        <v>61.45</v>
      </c>
      <c r="D9" s="20">
        <v>29067285.934999999</v>
      </c>
      <c r="E9" s="14">
        <v>6.79629178743639</v>
      </c>
      <c r="F9" s="20">
        <v>9.68</v>
      </c>
      <c r="G9" s="20">
        <v>7785748.4359999998</v>
      </c>
      <c r="H9" s="14">
        <v>1.7862545117106849</v>
      </c>
      <c r="I9" s="20">
        <v>123.51</v>
      </c>
      <c r="J9" s="20">
        <v>4890842.9890000001</v>
      </c>
      <c r="K9" s="14">
        <v>0.94911750498494973</v>
      </c>
      <c r="L9" s="20">
        <v>10.19</v>
      </c>
      <c r="M9" s="20">
        <v>13416252.861</v>
      </c>
      <c r="N9" s="14">
        <v>2.4313016594999772</v>
      </c>
      <c r="O9" s="20">
        <v>530.75</v>
      </c>
      <c r="P9" s="20">
        <v>66382270.761</v>
      </c>
      <c r="Q9" s="14">
        <v>10.146443352230945</v>
      </c>
      <c r="R9" s="20">
        <v>22.36</v>
      </c>
      <c r="S9" s="20">
        <v>30108227.370000001</v>
      </c>
      <c r="T9" s="14">
        <v>4.6935508459829922</v>
      </c>
      <c r="U9" s="20">
        <v>132.66</v>
      </c>
      <c r="V9" s="20">
        <v>115865975.978</v>
      </c>
      <c r="W9" s="14">
        <v>19.207519887066013</v>
      </c>
      <c r="X9" s="20">
        <v>85.26</v>
      </c>
      <c r="Y9" s="20">
        <v>14959677.338</v>
      </c>
      <c r="Z9" s="14">
        <v>2.3022400569417303</v>
      </c>
      <c r="AA9" s="20">
        <v>9.91</v>
      </c>
      <c r="AB9" s="20">
        <v>5930613.9759999998</v>
      </c>
      <c r="AC9" s="14">
        <v>0.87458863852052871</v>
      </c>
      <c r="AD9" s="20">
        <v>4.8</v>
      </c>
      <c r="AE9" s="20">
        <v>1306371.4350000001</v>
      </c>
      <c r="AF9" s="14">
        <v>0.15704093121920554</v>
      </c>
      <c r="AG9" s="20">
        <v>69.63</v>
      </c>
      <c r="AH9" s="20">
        <v>7592242.0839999998</v>
      </c>
      <c r="AI9" s="14">
        <v>1.1143999772978153</v>
      </c>
      <c r="AJ9" s="20">
        <v>58.34</v>
      </c>
      <c r="AK9" s="20">
        <v>27316166.886999998</v>
      </c>
      <c r="AL9" s="14">
        <v>4.9608440620387411</v>
      </c>
      <c r="AM9" s="20">
        <v>14.96</v>
      </c>
      <c r="AN9" s="20">
        <v>17222829.160999998</v>
      </c>
      <c r="AO9" s="14">
        <v>3.1841149974275154</v>
      </c>
      <c r="AP9" s="20">
        <v>165.59</v>
      </c>
      <c r="AQ9" s="20">
        <v>20464339.504999999</v>
      </c>
      <c r="AR9" s="14">
        <v>3.1726944745979666</v>
      </c>
      <c r="AS9" s="20">
        <v>477.69</v>
      </c>
      <c r="AT9" s="20">
        <v>57733117.737000003</v>
      </c>
      <c r="AU9" s="14">
        <v>10.797429130895788</v>
      </c>
      <c r="AV9" s="20">
        <v>8.59</v>
      </c>
      <c r="AW9" s="20">
        <v>3359699.3539999998</v>
      </c>
      <c r="AX9" s="14">
        <v>0.65432146499297406</v>
      </c>
      <c r="AY9" s="20">
        <v>109.83</v>
      </c>
      <c r="AZ9" s="20">
        <v>19958645.316</v>
      </c>
      <c r="BA9" s="14">
        <v>3.4233980198508043</v>
      </c>
      <c r="BB9" s="20">
        <v>213.19</v>
      </c>
      <c r="BC9" s="20">
        <v>33772614.957999997</v>
      </c>
      <c r="BD9" s="14">
        <v>6.4447472588658172</v>
      </c>
      <c r="BE9" s="20">
        <v>11.23</v>
      </c>
      <c r="BF9" s="20">
        <v>9020240.6219999995</v>
      </c>
      <c r="BG9" s="14">
        <v>1.6451790993238087</v>
      </c>
      <c r="BH9" s="20">
        <v>172.19</v>
      </c>
      <c r="BI9" s="20">
        <v>23996164.932999998</v>
      </c>
      <c r="BJ9" s="14">
        <v>3.5600035998636557</v>
      </c>
      <c r="BK9" s="20">
        <v>55.79</v>
      </c>
      <c r="BL9" s="20">
        <v>6643099.5070000002</v>
      </c>
      <c r="BM9" s="14">
        <v>1.1551082418482048</v>
      </c>
      <c r="BN9" s="20">
        <v>17.440000000000001</v>
      </c>
      <c r="BO9" s="20">
        <v>9617207.7200000007</v>
      </c>
      <c r="BP9" s="14">
        <v>1.377591316121469</v>
      </c>
      <c r="BQ9" s="20">
        <v>100.31</v>
      </c>
      <c r="BR9" s="20">
        <v>10137812.997</v>
      </c>
      <c r="BS9" s="14">
        <v>1.1199139398797349</v>
      </c>
      <c r="BT9" s="20">
        <v>106.12</v>
      </c>
      <c r="BU9" s="20">
        <v>7756747.1009999998</v>
      </c>
      <c r="BV9" s="14">
        <v>1.1202271914584621</v>
      </c>
      <c r="BW9" s="20">
        <v>46.18</v>
      </c>
      <c r="BX9" s="20">
        <v>15290934.854</v>
      </c>
      <c r="BY9" s="14">
        <v>2.3450746403625362</v>
      </c>
      <c r="BZ9" s="20">
        <v>125.89</v>
      </c>
      <c r="CA9" s="20">
        <v>10835974.517000001</v>
      </c>
      <c r="CB9" s="14">
        <v>2.1138509705379187</v>
      </c>
      <c r="CC9" s="20">
        <v>37.880000000000003</v>
      </c>
      <c r="CD9" s="20">
        <v>3662765.932</v>
      </c>
      <c r="CE9" s="14">
        <v>0.62946314575689633</v>
      </c>
      <c r="CF9" s="20">
        <v>368.73</v>
      </c>
      <c r="CG9" s="20">
        <v>33479941.241999999</v>
      </c>
      <c r="CH9" s="14">
        <v>5.0434892224592618</v>
      </c>
      <c r="CI9" s="20">
        <v>41.44</v>
      </c>
      <c r="CJ9" s="20">
        <v>5172810.9529999997</v>
      </c>
      <c r="CK9" s="14">
        <v>0.71126630707609295</v>
      </c>
      <c r="CL9" s="20">
        <v>121.68</v>
      </c>
      <c r="CM9" s="20">
        <v>15240965.086999999</v>
      </c>
      <c r="CN9" s="14">
        <v>2.1066077563837386</v>
      </c>
      <c r="CO9" s="20">
        <v>3.41</v>
      </c>
      <c r="CP9" s="20">
        <v>1828102.0430000001</v>
      </c>
      <c r="CQ9" s="14">
        <v>0.20868203371909472</v>
      </c>
      <c r="CR9" s="20">
        <v>0.05</v>
      </c>
      <c r="CS9" s="20">
        <v>1150410.4439999999</v>
      </c>
      <c r="CT9" s="14">
        <v>0.13100366769825592</v>
      </c>
      <c r="CU9" s="20">
        <v>0</v>
      </c>
      <c r="CV9" s="20">
        <v>0</v>
      </c>
      <c r="CW9" s="14">
        <v>0</v>
      </c>
      <c r="CX9" s="20">
        <v>335.64</v>
      </c>
      <c r="CY9" s="20">
        <v>43404967.971000001</v>
      </c>
      <c r="CZ9" s="14">
        <v>4.2414638868165353</v>
      </c>
    </row>
    <row r="10" spans="1:104" ht="15.75" x14ac:dyDescent="0.75">
      <c r="A10" s="22" t="s">
        <v>105</v>
      </c>
      <c r="B10" s="24" t="s">
        <v>30</v>
      </c>
      <c r="C10" s="20">
        <v>27330000</v>
      </c>
      <c r="D10" s="20">
        <v>23909123.375999998</v>
      </c>
      <c r="E10" s="14">
        <v>5.5902494374080343</v>
      </c>
      <c r="F10" s="20">
        <v>25883520</v>
      </c>
      <c r="G10" s="20">
        <v>24913634.710999999</v>
      </c>
      <c r="H10" s="14">
        <v>5.7158400083754879</v>
      </c>
      <c r="I10" s="20">
        <v>38540530</v>
      </c>
      <c r="J10" s="20">
        <v>38542819.728</v>
      </c>
      <c r="K10" s="14">
        <v>7.4796236513009955</v>
      </c>
      <c r="L10" s="20">
        <v>34698790</v>
      </c>
      <c r="M10" s="20">
        <v>33602087.994999997</v>
      </c>
      <c r="N10" s="14">
        <v>6.0893912146210374</v>
      </c>
      <c r="O10" s="20">
        <v>40179640</v>
      </c>
      <c r="P10" s="20">
        <v>41816980.432999998</v>
      </c>
      <c r="Q10" s="14">
        <v>6.3916708220541834</v>
      </c>
      <c r="R10" s="20">
        <v>34389040</v>
      </c>
      <c r="S10" s="20">
        <v>27589818.252999999</v>
      </c>
      <c r="T10" s="14">
        <v>4.3009577817561535</v>
      </c>
      <c r="U10" s="20">
        <v>29843940</v>
      </c>
      <c r="V10" s="20">
        <v>28379994.701000001</v>
      </c>
      <c r="W10" s="14">
        <v>4.7046538728313827</v>
      </c>
      <c r="X10" s="20">
        <v>25670580</v>
      </c>
      <c r="Y10" s="20">
        <v>24024590.723999999</v>
      </c>
      <c r="Z10" s="14">
        <v>3.697297332471619</v>
      </c>
      <c r="AA10" s="20">
        <v>35147120</v>
      </c>
      <c r="AB10" s="20">
        <v>32771246.565000001</v>
      </c>
      <c r="AC10" s="14">
        <v>4.8327812317393537</v>
      </c>
      <c r="AD10" s="20">
        <v>37073170</v>
      </c>
      <c r="AE10" s="20">
        <v>41046162.877999999</v>
      </c>
      <c r="AF10" s="14">
        <v>4.9342227399026868</v>
      </c>
      <c r="AG10" s="20">
        <v>40415390</v>
      </c>
      <c r="AH10" s="20">
        <v>36901198.751999997</v>
      </c>
      <c r="AI10" s="14">
        <v>5.4164098821550386</v>
      </c>
      <c r="AJ10" s="20">
        <v>34022160</v>
      </c>
      <c r="AK10" s="20">
        <v>30494644.017000001</v>
      </c>
      <c r="AL10" s="14">
        <v>5.538082056736692</v>
      </c>
      <c r="AM10" s="20">
        <v>27272660</v>
      </c>
      <c r="AN10" s="20">
        <v>24302574.140000001</v>
      </c>
      <c r="AO10" s="14">
        <v>4.4930011249542634</v>
      </c>
      <c r="AP10" s="20">
        <v>30373740</v>
      </c>
      <c r="AQ10" s="20">
        <v>27364265.875</v>
      </c>
      <c r="AR10" s="14">
        <v>4.2424264473246289</v>
      </c>
      <c r="AS10" s="20">
        <v>25137570</v>
      </c>
      <c r="AT10" s="20">
        <v>23768431.59</v>
      </c>
      <c r="AU10" s="14">
        <v>4.4452467787149406</v>
      </c>
      <c r="AV10" s="20">
        <v>30002900</v>
      </c>
      <c r="AW10" s="20">
        <v>28035929.664000001</v>
      </c>
      <c r="AX10" s="14">
        <v>5.4601643293909037</v>
      </c>
      <c r="AY10" s="20">
        <v>24290640</v>
      </c>
      <c r="AZ10" s="20">
        <v>23267943.18</v>
      </c>
      <c r="BA10" s="14">
        <v>3.9910239070462676</v>
      </c>
      <c r="BB10" s="20">
        <v>34082660</v>
      </c>
      <c r="BC10" s="20">
        <v>33031832.021000002</v>
      </c>
      <c r="BD10" s="14">
        <v>6.303385424474774</v>
      </c>
      <c r="BE10" s="20">
        <v>40264500</v>
      </c>
      <c r="BF10" s="20">
        <v>38147137.185999997</v>
      </c>
      <c r="BG10" s="14">
        <v>6.9575608265237303</v>
      </c>
      <c r="BH10" s="20">
        <v>40357060</v>
      </c>
      <c r="BI10" s="20">
        <v>36592245.534000002</v>
      </c>
      <c r="BJ10" s="14">
        <v>5.4287227226458565</v>
      </c>
      <c r="BK10" s="20">
        <v>20663260</v>
      </c>
      <c r="BL10" s="20">
        <v>16790921.316</v>
      </c>
      <c r="BM10" s="14">
        <v>2.9196208155393366</v>
      </c>
      <c r="BN10" s="20">
        <v>35540760</v>
      </c>
      <c r="BO10" s="20">
        <v>33616556.578000002</v>
      </c>
      <c r="BP10" s="14">
        <v>4.8153141502239327</v>
      </c>
      <c r="BQ10" s="20">
        <v>25609460</v>
      </c>
      <c r="BR10" s="20">
        <v>24389527.131999999</v>
      </c>
      <c r="BS10" s="14">
        <v>2.6942863742194367</v>
      </c>
      <c r="BT10" s="20">
        <v>28461680</v>
      </c>
      <c r="BU10" s="20">
        <v>24873484.721000001</v>
      </c>
      <c r="BV10" s="14">
        <v>3.5922215289445987</v>
      </c>
      <c r="BW10" s="20">
        <v>28472500</v>
      </c>
      <c r="BX10" s="20">
        <v>22543180.765000001</v>
      </c>
      <c r="BY10" s="14">
        <v>3.4573060463520835</v>
      </c>
      <c r="BZ10" s="20">
        <v>17937280</v>
      </c>
      <c r="CA10" s="20">
        <v>14288647.310000001</v>
      </c>
      <c r="CB10" s="14">
        <v>2.7873885211276486</v>
      </c>
      <c r="CC10" s="20">
        <v>34791670</v>
      </c>
      <c r="CD10" s="20">
        <v>27813390.407000002</v>
      </c>
      <c r="CE10" s="14">
        <v>4.7798588675294313</v>
      </c>
      <c r="CF10" s="20">
        <v>27046180</v>
      </c>
      <c r="CG10" s="20">
        <v>20780668.719000001</v>
      </c>
      <c r="CH10" s="14">
        <v>3.1304439264754196</v>
      </c>
      <c r="CI10" s="20">
        <v>31705940</v>
      </c>
      <c r="CJ10" s="20">
        <v>25550072.066</v>
      </c>
      <c r="CK10" s="14">
        <v>3.5131586228513507</v>
      </c>
      <c r="CL10" s="20">
        <v>30795140</v>
      </c>
      <c r="CM10" s="20">
        <v>24778175.241999999</v>
      </c>
      <c r="CN10" s="14">
        <v>3.4248419214840702</v>
      </c>
      <c r="CO10" s="20">
        <v>53278300.799999997</v>
      </c>
      <c r="CP10" s="20">
        <v>46933284.391000003</v>
      </c>
      <c r="CQ10" s="14">
        <v>5.3575418688105056</v>
      </c>
      <c r="CR10" s="20">
        <v>52592000</v>
      </c>
      <c r="CS10" s="20">
        <v>44230317.75</v>
      </c>
      <c r="CT10" s="14">
        <v>5.0367535160427241</v>
      </c>
      <c r="CU10" s="20">
        <v>43586000</v>
      </c>
      <c r="CV10" s="20">
        <v>38496183.636</v>
      </c>
      <c r="CW10" s="14">
        <v>4.5233122151361043</v>
      </c>
      <c r="CX10" s="20">
        <v>40355000</v>
      </c>
      <c r="CY10" s="20">
        <v>37576421.818999998</v>
      </c>
      <c r="CZ10" s="14">
        <v>3.6719077006935872</v>
      </c>
    </row>
    <row r="11" spans="1:104" ht="15.75" x14ac:dyDescent="0.75">
      <c r="A11" s="22" t="s">
        <v>152</v>
      </c>
      <c r="B11" s="24" t="s">
        <v>153</v>
      </c>
      <c r="C11" s="20">
        <v>456.65</v>
      </c>
      <c r="D11" s="20">
        <v>176.61500000000001</v>
      </c>
      <c r="E11" s="14">
        <v>4.1294776427432494E-5</v>
      </c>
      <c r="F11" s="20">
        <v>536.71</v>
      </c>
      <c r="G11" s="20">
        <v>80.584999999999994</v>
      </c>
      <c r="H11" s="14">
        <v>1.8488308607638338E-5</v>
      </c>
      <c r="I11" s="20">
        <v>647.02</v>
      </c>
      <c r="J11" s="20">
        <v>259.27199999999999</v>
      </c>
      <c r="K11" s="14">
        <v>5.0314351596629815E-5</v>
      </c>
      <c r="L11" s="20">
        <v>233.15</v>
      </c>
      <c r="M11" s="20">
        <v>28.483000000000001</v>
      </c>
      <c r="N11" s="14">
        <v>5.161706915113714E-6</v>
      </c>
      <c r="O11" s="20">
        <v>3990</v>
      </c>
      <c r="P11" s="20">
        <v>1225.9449999999999</v>
      </c>
      <c r="Q11" s="14">
        <v>1.8738409145772612E-4</v>
      </c>
      <c r="R11" s="20">
        <v>618.20000000000005</v>
      </c>
      <c r="S11" s="20">
        <v>210.51</v>
      </c>
      <c r="T11" s="14">
        <v>3.2816259039293934E-5</v>
      </c>
      <c r="U11" s="20">
        <v>3630.38</v>
      </c>
      <c r="V11" s="20">
        <v>328.95699999999999</v>
      </c>
      <c r="W11" s="14">
        <v>5.4532385941229955E-5</v>
      </c>
      <c r="X11" s="20">
        <v>366.31</v>
      </c>
      <c r="Y11" s="20">
        <v>54.677</v>
      </c>
      <c r="Z11" s="14">
        <v>8.4145918892012809E-6</v>
      </c>
      <c r="AA11" s="20">
        <v>229.9</v>
      </c>
      <c r="AB11" s="20">
        <v>157.429</v>
      </c>
      <c r="AC11" s="14">
        <v>2.3216081055154534E-5</v>
      </c>
      <c r="AD11" s="20">
        <v>205.9</v>
      </c>
      <c r="AE11" s="20">
        <v>822.21699999999998</v>
      </c>
      <c r="AF11" s="14">
        <v>9.8839977578246346E-5</v>
      </c>
      <c r="AG11" s="20">
        <v>149.76</v>
      </c>
      <c r="AH11" s="20">
        <v>54.695</v>
      </c>
      <c r="AI11" s="14">
        <v>8.0282090697233376E-6</v>
      </c>
      <c r="AJ11" s="20">
        <v>63.5</v>
      </c>
      <c r="AK11" s="20">
        <v>11.101000000000001</v>
      </c>
      <c r="AL11" s="14">
        <v>2.0160343199140624E-6</v>
      </c>
      <c r="AM11" s="20">
        <v>1272</v>
      </c>
      <c r="AN11" s="20">
        <v>206.73</v>
      </c>
      <c r="AO11" s="14">
        <v>3.8219742370130465E-5</v>
      </c>
      <c r="AP11" s="20">
        <v>14000010.51</v>
      </c>
      <c r="AQ11" s="20">
        <v>12157620.589</v>
      </c>
      <c r="AR11" s="14">
        <v>1.8848600345764628</v>
      </c>
      <c r="AS11" s="20">
        <v>41000000</v>
      </c>
      <c r="AT11" s="20">
        <v>26238903.671</v>
      </c>
      <c r="AU11" s="14">
        <v>4.9072822318489537</v>
      </c>
      <c r="AV11" s="20">
        <v>45000200</v>
      </c>
      <c r="AW11" s="20">
        <v>36267205.839000002</v>
      </c>
      <c r="AX11" s="14">
        <v>7.0632544032617703</v>
      </c>
      <c r="AY11" s="20">
        <v>51002534</v>
      </c>
      <c r="AZ11" s="20">
        <v>38932787.608999997</v>
      </c>
      <c r="BA11" s="14">
        <v>6.6779295837817028</v>
      </c>
      <c r="BB11" s="20">
        <v>26916362.260000002</v>
      </c>
      <c r="BC11" s="20">
        <v>22215756.151000001</v>
      </c>
      <c r="BD11" s="14">
        <v>4.2393795605061273</v>
      </c>
      <c r="BE11" s="20">
        <v>75244758.680000007</v>
      </c>
      <c r="BF11" s="20">
        <v>39784001.883000001</v>
      </c>
      <c r="BG11" s="14">
        <v>7.2561044797115892</v>
      </c>
      <c r="BH11" s="20">
        <v>71172496.010000005</v>
      </c>
      <c r="BI11" s="20">
        <v>35661256.756999999</v>
      </c>
      <c r="BJ11" s="14">
        <v>5.290603843783062</v>
      </c>
      <c r="BK11" s="20">
        <v>32441790</v>
      </c>
      <c r="BL11" s="20">
        <v>14486584.466</v>
      </c>
      <c r="BM11" s="14">
        <v>2.5189406082618802</v>
      </c>
      <c r="BN11" s="20">
        <v>26436810</v>
      </c>
      <c r="BO11" s="20">
        <v>10004697.965</v>
      </c>
      <c r="BP11" s="14">
        <v>1.4330963246577491</v>
      </c>
      <c r="BQ11" s="20">
        <v>8125990</v>
      </c>
      <c r="BR11" s="20">
        <v>3239724.7170000002</v>
      </c>
      <c r="BS11" s="14">
        <v>0.35788911010835339</v>
      </c>
      <c r="BT11" s="20">
        <v>18451416.949999999</v>
      </c>
      <c r="BU11" s="20">
        <v>7894699.1160000004</v>
      </c>
      <c r="BV11" s="14">
        <v>1.1401501818959825</v>
      </c>
      <c r="BW11" s="20">
        <v>34482815.299999997</v>
      </c>
      <c r="BX11" s="20">
        <v>15669945.686000001</v>
      </c>
      <c r="BY11" s="14">
        <v>2.4032011512026106</v>
      </c>
      <c r="BZ11" s="20">
        <v>34678800</v>
      </c>
      <c r="CA11" s="20">
        <v>16236787.162</v>
      </c>
      <c r="CB11" s="14">
        <v>3.167426081241246</v>
      </c>
      <c r="CC11" s="20">
        <v>14942540</v>
      </c>
      <c r="CD11" s="20">
        <v>6786294.9170000004</v>
      </c>
      <c r="CE11" s="14">
        <v>1.1662559458601123</v>
      </c>
      <c r="CF11" s="20">
        <v>34822761.649999999</v>
      </c>
      <c r="CG11" s="20">
        <v>14579592.262</v>
      </c>
      <c r="CH11" s="14">
        <v>2.1963006419199691</v>
      </c>
      <c r="CI11" s="20">
        <v>9970436.1899999995</v>
      </c>
      <c r="CJ11" s="20">
        <v>4845459.0120000001</v>
      </c>
      <c r="CK11" s="14">
        <v>0.66625511136359028</v>
      </c>
      <c r="CL11" s="20">
        <v>36426279.399999999</v>
      </c>
      <c r="CM11" s="20">
        <v>15455188.5</v>
      </c>
      <c r="CN11" s="14">
        <v>2.1362177384845258</v>
      </c>
      <c r="CO11" s="20">
        <v>12694379.92</v>
      </c>
      <c r="CP11" s="20">
        <v>5142729.7070000004</v>
      </c>
      <c r="CQ11" s="14">
        <v>0.58705437053349663</v>
      </c>
      <c r="CR11" s="20">
        <v>47377160.369999997</v>
      </c>
      <c r="CS11" s="20">
        <v>17132285.842999998</v>
      </c>
      <c r="CT11" s="14">
        <v>1.9509491531423426</v>
      </c>
      <c r="CU11" s="20">
        <v>35185288.82</v>
      </c>
      <c r="CV11" s="20">
        <v>14323107.9</v>
      </c>
      <c r="CW11" s="14">
        <v>1.682969136249536</v>
      </c>
      <c r="CX11" s="20">
        <v>46382925.520000003</v>
      </c>
      <c r="CY11" s="20">
        <v>20752915.741</v>
      </c>
      <c r="CZ11" s="14">
        <v>2.0279416568262008</v>
      </c>
    </row>
    <row r="12" spans="1:104" ht="15.75" x14ac:dyDescent="0.75">
      <c r="A12" s="22" t="s">
        <v>107</v>
      </c>
      <c r="B12" s="24" t="s">
        <v>45</v>
      </c>
      <c r="C12" s="20">
        <v>39219000</v>
      </c>
      <c r="D12" s="20">
        <v>3417723.4449999998</v>
      </c>
      <c r="E12" s="14">
        <v>0.79910610962868034</v>
      </c>
      <c r="F12" s="20">
        <v>68488002.5</v>
      </c>
      <c r="G12" s="20">
        <v>7509924.4280000003</v>
      </c>
      <c r="H12" s="14">
        <v>1.722973263571457</v>
      </c>
      <c r="I12" s="20">
        <v>47887000</v>
      </c>
      <c r="J12" s="20">
        <v>4804522.9270000001</v>
      </c>
      <c r="K12" s="14">
        <v>0.93236622467195462</v>
      </c>
      <c r="L12" s="20">
        <v>78263574.780000001</v>
      </c>
      <c r="M12" s="20">
        <v>8661213.4240000006</v>
      </c>
      <c r="N12" s="14">
        <v>1.5695904653279686</v>
      </c>
      <c r="O12" s="20">
        <v>88719855</v>
      </c>
      <c r="P12" s="20">
        <v>13303000.388</v>
      </c>
      <c r="Q12" s="14">
        <v>2.0333462279035017</v>
      </c>
      <c r="R12" s="20">
        <v>65426090.810000002</v>
      </c>
      <c r="S12" s="20">
        <v>4162999.1359999999</v>
      </c>
      <c r="T12" s="14">
        <v>0.64896707057780079</v>
      </c>
      <c r="U12" s="20">
        <v>28518360</v>
      </c>
      <c r="V12" s="20">
        <v>4437866.682</v>
      </c>
      <c r="W12" s="14">
        <v>0.7356811335783997</v>
      </c>
      <c r="X12" s="20">
        <v>25666474.510000002</v>
      </c>
      <c r="Y12" s="20">
        <v>4634635.9160000002</v>
      </c>
      <c r="Z12" s="14">
        <v>0.71325364939873337</v>
      </c>
      <c r="AA12" s="20">
        <v>85910920</v>
      </c>
      <c r="AB12" s="20">
        <v>10921581.577</v>
      </c>
      <c r="AC12" s="14">
        <v>1.6106074683960039</v>
      </c>
      <c r="AD12" s="20">
        <v>67892770.420000002</v>
      </c>
      <c r="AE12" s="20">
        <v>9253439.8120000008</v>
      </c>
      <c r="AF12" s="14">
        <v>1.1123703153057309</v>
      </c>
      <c r="AG12" s="20">
        <v>45765980</v>
      </c>
      <c r="AH12" s="20">
        <v>6171252.5070000002</v>
      </c>
      <c r="AI12" s="14">
        <v>0.90582512749337751</v>
      </c>
      <c r="AJ12" s="20">
        <v>72502487.319999993</v>
      </c>
      <c r="AK12" s="20">
        <v>9742480.932</v>
      </c>
      <c r="AL12" s="14">
        <v>1.7693159102801854</v>
      </c>
      <c r="AM12" s="20">
        <v>51711500.149999999</v>
      </c>
      <c r="AN12" s="20">
        <v>7357375.79</v>
      </c>
      <c r="AO12" s="14">
        <v>1.3602138403426456</v>
      </c>
      <c r="AP12" s="20">
        <v>78261461.540000007</v>
      </c>
      <c r="AQ12" s="20">
        <v>11782062.107000001</v>
      </c>
      <c r="AR12" s="14">
        <v>1.8266352225595066</v>
      </c>
      <c r="AS12" s="20">
        <v>72487440.200000003</v>
      </c>
      <c r="AT12" s="20">
        <v>12023274.029999999</v>
      </c>
      <c r="AU12" s="14">
        <v>2.2486304975188518</v>
      </c>
      <c r="AV12" s="20">
        <v>76694150</v>
      </c>
      <c r="AW12" s="20">
        <v>14074954.380999999</v>
      </c>
      <c r="AX12" s="14">
        <v>2.7411812188850986</v>
      </c>
      <c r="AY12" s="20">
        <v>93760840</v>
      </c>
      <c r="AZ12" s="20">
        <v>16239976.145</v>
      </c>
      <c r="BA12" s="14">
        <v>2.7855548959852703</v>
      </c>
      <c r="BB12" s="20">
        <v>88486000</v>
      </c>
      <c r="BC12" s="20">
        <v>14606153.256999999</v>
      </c>
      <c r="BD12" s="14">
        <v>2.7872572580681001</v>
      </c>
      <c r="BE12" s="20">
        <v>111496853</v>
      </c>
      <c r="BF12" s="20">
        <v>19320416.932</v>
      </c>
      <c r="BG12" s="14">
        <v>3.5238024636753669</v>
      </c>
      <c r="BH12" s="20">
        <v>71421323.799999997</v>
      </c>
      <c r="BI12" s="20">
        <v>11947703.141000001</v>
      </c>
      <c r="BJ12" s="14">
        <v>1.7725276647673354</v>
      </c>
      <c r="BK12" s="20">
        <v>94727336.599999994</v>
      </c>
      <c r="BL12" s="20">
        <v>13081521.859999999</v>
      </c>
      <c r="BM12" s="14">
        <v>2.2746270322281141</v>
      </c>
      <c r="BN12" s="20">
        <v>72945582</v>
      </c>
      <c r="BO12" s="20">
        <v>12468616.605</v>
      </c>
      <c r="BP12" s="14">
        <v>1.7860337905955048</v>
      </c>
      <c r="BQ12" s="20">
        <v>79807290</v>
      </c>
      <c r="BR12" s="20">
        <v>13295825.081</v>
      </c>
      <c r="BS12" s="14">
        <v>1.4687763381333661</v>
      </c>
      <c r="BT12" s="20">
        <v>62967490</v>
      </c>
      <c r="BU12" s="20">
        <v>10580022.348999999</v>
      </c>
      <c r="BV12" s="14">
        <v>1.5279637929745147</v>
      </c>
      <c r="BW12" s="20">
        <v>57700020</v>
      </c>
      <c r="BX12" s="20">
        <v>10236128.461999999</v>
      </c>
      <c r="BY12" s="14">
        <v>1.5698507318831434</v>
      </c>
      <c r="BZ12" s="20">
        <v>62156155</v>
      </c>
      <c r="CA12" s="20">
        <v>9332503.375</v>
      </c>
      <c r="CB12" s="14">
        <v>1.8205581127791193</v>
      </c>
      <c r="CC12" s="20">
        <v>62190720</v>
      </c>
      <c r="CD12" s="20">
        <v>9098442.2929999996</v>
      </c>
      <c r="CE12" s="14">
        <v>1.5636090903881894</v>
      </c>
      <c r="CF12" s="20">
        <v>80407630</v>
      </c>
      <c r="CG12" s="20">
        <v>12391253.323999999</v>
      </c>
      <c r="CH12" s="14">
        <v>1.8666446317999335</v>
      </c>
      <c r="CI12" s="20">
        <v>104178800</v>
      </c>
      <c r="CJ12" s="20">
        <v>17606410.289000001</v>
      </c>
      <c r="CK12" s="14">
        <v>2.4208977557667879</v>
      </c>
      <c r="CL12" s="20">
        <v>82842610</v>
      </c>
      <c r="CM12" s="20">
        <v>12829215.794</v>
      </c>
      <c r="CN12" s="14">
        <v>1.7732555219231807</v>
      </c>
      <c r="CO12" s="20">
        <v>117701605</v>
      </c>
      <c r="CP12" s="20">
        <v>20164250.403999999</v>
      </c>
      <c r="CQ12" s="14">
        <v>2.3017953504512314</v>
      </c>
      <c r="CR12" s="20">
        <v>85913000</v>
      </c>
      <c r="CS12" s="20">
        <v>14514230.791999999</v>
      </c>
      <c r="CT12" s="14">
        <v>1.6528165903637797</v>
      </c>
      <c r="CU12" s="20">
        <v>107692000</v>
      </c>
      <c r="CV12" s="20">
        <v>17767701.355</v>
      </c>
      <c r="CW12" s="14">
        <v>2.0877098190794237</v>
      </c>
      <c r="CX12" s="20">
        <v>101947490</v>
      </c>
      <c r="CY12" s="20">
        <v>17452008.631999999</v>
      </c>
      <c r="CZ12" s="14">
        <v>1.7053823058801594</v>
      </c>
    </row>
    <row r="13" spans="1:104" ht="15.75" x14ac:dyDescent="0.75">
      <c r="A13" s="22" t="s">
        <v>106</v>
      </c>
      <c r="B13" s="24" t="s">
        <v>44</v>
      </c>
      <c r="C13" s="20">
        <v>47894850</v>
      </c>
      <c r="D13" s="20">
        <v>15357717.949999999</v>
      </c>
      <c r="E13" s="14">
        <v>3.5908248403635983</v>
      </c>
      <c r="F13" s="20">
        <v>51925400</v>
      </c>
      <c r="G13" s="20">
        <v>15382394.268999999</v>
      </c>
      <c r="H13" s="14">
        <v>3.5291239358396647</v>
      </c>
      <c r="I13" s="20">
        <v>62866700</v>
      </c>
      <c r="J13" s="20">
        <v>19175728.890000001</v>
      </c>
      <c r="K13" s="14">
        <v>3.7212439657699714</v>
      </c>
      <c r="L13" s="20">
        <v>61987200</v>
      </c>
      <c r="M13" s="20">
        <v>18306262.846999999</v>
      </c>
      <c r="N13" s="14">
        <v>3.3174723002229101</v>
      </c>
      <c r="O13" s="20">
        <v>59917900</v>
      </c>
      <c r="P13" s="20">
        <v>17861806.857000001</v>
      </c>
      <c r="Q13" s="14">
        <v>2.7301538402557441</v>
      </c>
      <c r="R13" s="20">
        <v>76406500</v>
      </c>
      <c r="S13" s="20">
        <v>23250374.530000001</v>
      </c>
      <c r="T13" s="14">
        <v>3.6244848859297991</v>
      </c>
      <c r="U13" s="20">
        <v>57980700</v>
      </c>
      <c r="V13" s="20">
        <v>13530155.174000001</v>
      </c>
      <c r="W13" s="14">
        <v>2.242942523774528</v>
      </c>
      <c r="X13" s="20">
        <v>44159900</v>
      </c>
      <c r="Y13" s="20">
        <v>9499105.2430000007</v>
      </c>
      <c r="Z13" s="14">
        <v>1.4618778267355041</v>
      </c>
      <c r="AA13" s="20">
        <v>24353600</v>
      </c>
      <c r="AB13" s="20">
        <v>5725284.341</v>
      </c>
      <c r="AC13" s="14">
        <v>0.84430864278159046</v>
      </c>
      <c r="AD13" s="20">
        <v>20171950</v>
      </c>
      <c r="AE13" s="20">
        <v>3840292.372</v>
      </c>
      <c r="AF13" s="14">
        <v>0.46164748715046089</v>
      </c>
      <c r="AG13" s="20">
        <v>35653150</v>
      </c>
      <c r="AH13" s="20">
        <v>6896457.2039999999</v>
      </c>
      <c r="AI13" s="14">
        <v>1.0122716934657947</v>
      </c>
      <c r="AJ13" s="20">
        <v>44462800</v>
      </c>
      <c r="AK13" s="20">
        <v>8011910.7189999996</v>
      </c>
      <c r="AL13" s="14">
        <v>1.4550299051969506</v>
      </c>
      <c r="AM13" s="20">
        <v>47380010</v>
      </c>
      <c r="AN13" s="20">
        <v>8149186.2910000002</v>
      </c>
      <c r="AO13" s="14">
        <v>1.5066018505694339</v>
      </c>
      <c r="AP13" s="20">
        <v>49825090</v>
      </c>
      <c r="AQ13" s="20">
        <v>9120914.6840000004</v>
      </c>
      <c r="AR13" s="14">
        <v>1.414063503693141</v>
      </c>
      <c r="AS13" s="20">
        <v>79793710</v>
      </c>
      <c r="AT13" s="20">
        <v>14355185.544</v>
      </c>
      <c r="AU13" s="14">
        <v>2.6847519179249839</v>
      </c>
      <c r="AV13" s="20">
        <v>82796000</v>
      </c>
      <c r="AW13" s="20">
        <v>15872838.351</v>
      </c>
      <c r="AX13" s="14">
        <v>3.0913298331464287</v>
      </c>
      <c r="AY13" s="20">
        <v>61767000</v>
      </c>
      <c r="AZ13" s="20">
        <v>11279932.318</v>
      </c>
      <c r="BA13" s="14">
        <v>1.9347855202645301</v>
      </c>
      <c r="BB13" s="20">
        <v>74847920</v>
      </c>
      <c r="BC13" s="20">
        <v>14163129.243000001</v>
      </c>
      <c r="BD13" s="14">
        <v>2.7027160461012758</v>
      </c>
      <c r="BE13" s="20">
        <v>108892500</v>
      </c>
      <c r="BF13" s="20">
        <v>21795797.995000001</v>
      </c>
      <c r="BG13" s="14">
        <v>3.9752810171162833</v>
      </c>
      <c r="BH13" s="20">
        <v>99055150</v>
      </c>
      <c r="BI13" s="20">
        <v>18607612.048999999</v>
      </c>
      <c r="BJ13" s="14">
        <v>2.7605730359107272</v>
      </c>
      <c r="BK13" s="20">
        <v>98256800</v>
      </c>
      <c r="BL13" s="20">
        <v>15746569.17</v>
      </c>
      <c r="BM13" s="14">
        <v>2.7380279054880408</v>
      </c>
      <c r="BN13" s="20">
        <v>79664100</v>
      </c>
      <c r="BO13" s="20">
        <v>15447292.970000001</v>
      </c>
      <c r="BP13" s="14">
        <v>2.2127063564200746</v>
      </c>
      <c r="BQ13" s="20">
        <v>52469400</v>
      </c>
      <c r="BR13" s="20">
        <v>10553853.232999999</v>
      </c>
      <c r="BS13" s="14">
        <v>1.1658734836181261</v>
      </c>
      <c r="BT13" s="20">
        <v>62288500</v>
      </c>
      <c r="BU13" s="20">
        <v>11903171.25</v>
      </c>
      <c r="BV13" s="14">
        <v>1.7190525777381036</v>
      </c>
      <c r="BW13" s="20">
        <v>92605000</v>
      </c>
      <c r="BX13" s="20">
        <v>18379580.771000002</v>
      </c>
      <c r="BY13" s="14">
        <v>2.8187608657093954</v>
      </c>
      <c r="BZ13" s="20">
        <v>95841600</v>
      </c>
      <c r="CA13" s="20">
        <v>18983631.844999999</v>
      </c>
      <c r="CB13" s="14">
        <v>3.7032726993711678</v>
      </c>
      <c r="CC13" s="20">
        <v>80245600</v>
      </c>
      <c r="CD13" s="20">
        <v>15438413.919</v>
      </c>
      <c r="CE13" s="14">
        <v>2.6531623290611064</v>
      </c>
      <c r="CF13" s="20">
        <v>89046700</v>
      </c>
      <c r="CG13" s="20">
        <v>16234296.363</v>
      </c>
      <c r="CH13" s="14">
        <v>2.4455687705415148</v>
      </c>
      <c r="CI13" s="20">
        <v>103505500</v>
      </c>
      <c r="CJ13" s="20">
        <v>18423238.409000002</v>
      </c>
      <c r="CK13" s="14">
        <v>2.5332123803890862</v>
      </c>
      <c r="CL13" s="20">
        <v>104810300</v>
      </c>
      <c r="CM13" s="20">
        <v>19313249.848000001</v>
      </c>
      <c r="CN13" s="14">
        <v>2.6694793734208533</v>
      </c>
      <c r="CO13" s="20">
        <v>87154500</v>
      </c>
      <c r="CP13" s="20">
        <v>15899566.1</v>
      </c>
      <c r="CQ13" s="14">
        <v>1.814971872989245</v>
      </c>
      <c r="CR13" s="20">
        <v>77731900</v>
      </c>
      <c r="CS13" s="20">
        <v>14116324.625</v>
      </c>
      <c r="CT13" s="14">
        <v>1.607504790954599</v>
      </c>
      <c r="CU13" s="20">
        <v>31225800</v>
      </c>
      <c r="CV13" s="20">
        <v>5682210.3810000001</v>
      </c>
      <c r="CW13" s="14">
        <v>0.66766128997043417</v>
      </c>
      <c r="CX13" s="20">
        <v>69999650</v>
      </c>
      <c r="CY13" s="20">
        <v>14036297.960000001</v>
      </c>
      <c r="CZ13" s="14">
        <v>1.3716045348014805</v>
      </c>
    </row>
    <row r="14" spans="1:104" ht="15.75" x14ac:dyDescent="0.75">
      <c r="A14" s="22" t="s">
        <v>180</v>
      </c>
      <c r="B14" s="31" t="s">
        <v>185</v>
      </c>
      <c r="C14" s="20">
        <v>9685241.6600000001</v>
      </c>
      <c r="D14" s="20">
        <v>61627801.751999997</v>
      </c>
      <c r="E14" s="14">
        <v>14.409344025495979</v>
      </c>
      <c r="F14" s="20">
        <v>14607865.91</v>
      </c>
      <c r="G14" s="20">
        <v>64427634.486000001</v>
      </c>
      <c r="H14" s="14">
        <v>14.781385980483844</v>
      </c>
      <c r="I14" s="20">
        <v>24154106.329999998</v>
      </c>
      <c r="J14" s="20">
        <v>117158112.26199999</v>
      </c>
      <c r="K14" s="14">
        <v>22.735715591146342</v>
      </c>
      <c r="L14" s="20">
        <v>15845793.9</v>
      </c>
      <c r="M14" s="20">
        <v>47214133.038999997</v>
      </c>
      <c r="N14" s="14">
        <v>8.5561744548855518</v>
      </c>
      <c r="O14" s="20">
        <v>14643410.18</v>
      </c>
      <c r="P14" s="20">
        <v>57375685.843000002</v>
      </c>
      <c r="Q14" s="14">
        <v>8.769798615316736</v>
      </c>
      <c r="R14" s="20">
        <v>15137947.24</v>
      </c>
      <c r="S14" s="20">
        <v>51471532.973999999</v>
      </c>
      <c r="T14" s="14">
        <v>8.0238618556094412</v>
      </c>
      <c r="U14" s="20">
        <v>10367709.119999999</v>
      </c>
      <c r="V14" s="20">
        <v>29919253.842999998</v>
      </c>
      <c r="W14" s="14">
        <v>4.9598224012260061</v>
      </c>
      <c r="X14" s="20">
        <v>14503380.289999999</v>
      </c>
      <c r="Y14" s="20">
        <v>40593857.027999997</v>
      </c>
      <c r="Z14" s="14">
        <v>6.2472472904366585</v>
      </c>
      <c r="AA14" s="20">
        <v>15100736.23</v>
      </c>
      <c r="AB14" s="20">
        <v>40147063.071999997</v>
      </c>
      <c r="AC14" s="14">
        <v>5.920494130090094</v>
      </c>
      <c r="AD14" s="20">
        <v>12133888.529999999</v>
      </c>
      <c r="AE14" s="20">
        <v>33093027.664999999</v>
      </c>
      <c r="AF14" s="14">
        <v>3.9781640520749222</v>
      </c>
      <c r="AG14" s="20">
        <v>21083744.390000001</v>
      </c>
      <c r="AH14" s="20">
        <v>67110810.841999993</v>
      </c>
      <c r="AI14" s="14">
        <v>9.8506192573038032</v>
      </c>
      <c r="AJ14" s="20">
        <v>12494905.73</v>
      </c>
      <c r="AK14" s="20">
        <v>36494947.064999998</v>
      </c>
      <c r="AL14" s="14">
        <v>6.6277872071423261</v>
      </c>
      <c r="AM14" s="20">
        <v>21908986.940000001</v>
      </c>
      <c r="AN14" s="20">
        <v>64245022.436999999</v>
      </c>
      <c r="AO14" s="14">
        <v>11.877464354981818</v>
      </c>
      <c r="AP14" s="20">
        <v>21834574.469999999</v>
      </c>
      <c r="AQ14" s="20">
        <v>62685643.561999999</v>
      </c>
      <c r="AR14" s="14">
        <v>9.7184859016428344</v>
      </c>
      <c r="AS14" s="20">
        <v>17723546.190000001</v>
      </c>
      <c r="AT14" s="20">
        <v>48345962.222000003</v>
      </c>
      <c r="AU14" s="14">
        <v>9.0418138032144224</v>
      </c>
      <c r="AV14" s="20">
        <v>11177825.41</v>
      </c>
      <c r="AW14" s="20">
        <v>44878501.244999997</v>
      </c>
      <c r="AX14" s="14">
        <v>8.74035548637886</v>
      </c>
      <c r="AY14" s="20">
        <v>15245012.689999999</v>
      </c>
      <c r="AZ14" s="20">
        <v>40709718.681999996</v>
      </c>
      <c r="BA14" s="14">
        <v>6.9827169188140541</v>
      </c>
      <c r="BB14" s="20">
        <v>8235618.5199999996</v>
      </c>
      <c r="BC14" s="20">
        <v>25690723.390999999</v>
      </c>
      <c r="BD14" s="14">
        <v>4.9024992396452616</v>
      </c>
      <c r="BE14" s="20">
        <v>12340581.060000001</v>
      </c>
      <c r="BF14" s="20">
        <v>31798290.977000002</v>
      </c>
      <c r="BG14" s="14">
        <v>5.7996106647073056</v>
      </c>
      <c r="BH14" s="20">
        <v>13426756.449999999</v>
      </c>
      <c r="BI14" s="20">
        <v>36791993.641000003</v>
      </c>
      <c r="BJ14" s="14">
        <v>5.4583567905050936</v>
      </c>
      <c r="BK14" s="20">
        <v>9485199.9399999995</v>
      </c>
      <c r="BL14" s="20">
        <v>19655704.177000001</v>
      </c>
      <c r="BM14" s="14">
        <v>3.4177518898006305</v>
      </c>
      <c r="BN14" s="20">
        <v>10157158.470000001</v>
      </c>
      <c r="BO14" s="20">
        <v>24725366.572000001</v>
      </c>
      <c r="BP14" s="14">
        <v>3.541719308679677</v>
      </c>
      <c r="BQ14" s="20">
        <v>10817559.01</v>
      </c>
      <c r="BR14" s="20">
        <v>26116644.063999999</v>
      </c>
      <c r="BS14" s="14">
        <v>2.8850792334407993</v>
      </c>
      <c r="BT14" s="20">
        <v>17552580.719999999</v>
      </c>
      <c r="BU14" s="20">
        <v>46564038.373999998</v>
      </c>
      <c r="BV14" s="14">
        <v>6.7247650660088309</v>
      </c>
      <c r="BW14" s="20">
        <v>13841906.67</v>
      </c>
      <c r="BX14" s="20">
        <v>32811039.307</v>
      </c>
      <c r="BY14" s="14">
        <v>5.0320230213168404</v>
      </c>
      <c r="BZ14" s="20">
        <v>3580457.58</v>
      </c>
      <c r="CA14" s="20">
        <v>6777659.6270000003</v>
      </c>
      <c r="CB14" s="14">
        <v>1.3221664888591964</v>
      </c>
      <c r="CC14" s="20">
        <v>589.6</v>
      </c>
      <c r="CD14" s="20">
        <v>139.108</v>
      </c>
      <c r="CE14" s="14">
        <v>2.3906348618934991E-5</v>
      </c>
      <c r="CF14" s="20">
        <v>23.4</v>
      </c>
      <c r="CG14" s="20">
        <v>30.347000000000001</v>
      </c>
      <c r="CH14" s="14">
        <v>4.5715363216338832E-6</v>
      </c>
      <c r="CI14" s="20">
        <v>6785850.0199999996</v>
      </c>
      <c r="CJ14" s="20">
        <v>13991060.550000001</v>
      </c>
      <c r="CK14" s="14">
        <v>1.9237838111414374</v>
      </c>
      <c r="CL14" s="20">
        <v>3602308.57</v>
      </c>
      <c r="CM14" s="20">
        <v>8186401.477</v>
      </c>
      <c r="CN14" s="14">
        <v>1.1315252511817195</v>
      </c>
      <c r="CO14" s="20">
        <v>2988142.85</v>
      </c>
      <c r="CP14" s="20">
        <v>6584277.5039999997</v>
      </c>
      <c r="CQ14" s="14">
        <v>0.75161035204072835</v>
      </c>
      <c r="CR14" s="20">
        <v>6417978.2000000002</v>
      </c>
      <c r="CS14" s="20">
        <v>14335096.084000001</v>
      </c>
      <c r="CT14" s="14">
        <v>1.632417519855988</v>
      </c>
      <c r="CU14" s="20">
        <v>600976.22</v>
      </c>
      <c r="CV14" s="20">
        <v>1454859.7239999999</v>
      </c>
      <c r="CW14" s="14">
        <v>0.17094641960105028</v>
      </c>
      <c r="CX14" s="20">
        <v>3775525.81</v>
      </c>
      <c r="CY14" s="20">
        <v>9692088.8010000009</v>
      </c>
      <c r="CZ14" s="14">
        <v>0.94709538006631511</v>
      </c>
    </row>
    <row r="15" spans="1:104" ht="15.75" x14ac:dyDescent="0.75">
      <c r="A15" s="22" t="s">
        <v>167</v>
      </c>
      <c r="B15" s="24" t="s">
        <v>168</v>
      </c>
      <c r="C15" s="20">
        <v>0</v>
      </c>
      <c r="D15" s="20">
        <v>0</v>
      </c>
      <c r="E15" s="14">
        <v>0</v>
      </c>
      <c r="F15" s="20">
        <v>0</v>
      </c>
      <c r="G15" s="20">
        <v>0</v>
      </c>
      <c r="H15" s="14">
        <v>0</v>
      </c>
      <c r="I15" s="20">
        <v>0</v>
      </c>
      <c r="J15" s="20">
        <v>0</v>
      </c>
      <c r="K15" s="14">
        <v>0</v>
      </c>
      <c r="L15" s="20">
        <v>0</v>
      </c>
      <c r="M15" s="20">
        <v>0</v>
      </c>
      <c r="N15" s="14">
        <v>0</v>
      </c>
      <c r="O15" s="20">
        <v>0</v>
      </c>
      <c r="P15" s="20">
        <v>0</v>
      </c>
      <c r="Q15" s="14">
        <v>0</v>
      </c>
      <c r="R15" s="20">
        <v>0</v>
      </c>
      <c r="S15" s="20">
        <v>0</v>
      </c>
      <c r="T15" s="14">
        <v>0</v>
      </c>
      <c r="U15" s="20">
        <v>0</v>
      </c>
      <c r="V15" s="20">
        <v>0</v>
      </c>
      <c r="W15" s="14">
        <v>0</v>
      </c>
      <c r="X15" s="20">
        <v>0</v>
      </c>
      <c r="Y15" s="20">
        <v>0</v>
      </c>
      <c r="Z15" s="14">
        <v>0</v>
      </c>
      <c r="AA15" s="20">
        <v>0</v>
      </c>
      <c r="AB15" s="20">
        <v>0</v>
      </c>
      <c r="AC15" s="14">
        <v>0</v>
      </c>
      <c r="AD15" s="20">
        <v>0</v>
      </c>
      <c r="AE15" s="20">
        <v>0</v>
      </c>
      <c r="AF15" s="14">
        <v>0</v>
      </c>
      <c r="AG15" s="20">
        <v>0</v>
      </c>
      <c r="AH15" s="20">
        <v>0</v>
      </c>
      <c r="AI15" s="14">
        <v>0</v>
      </c>
      <c r="AJ15" s="20">
        <v>0</v>
      </c>
      <c r="AK15" s="20">
        <v>0</v>
      </c>
      <c r="AL15" s="14">
        <v>0</v>
      </c>
      <c r="AM15" s="20">
        <v>0</v>
      </c>
      <c r="AN15" s="20">
        <v>0</v>
      </c>
      <c r="AO15" s="14">
        <v>0</v>
      </c>
      <c r="AP15" s="20">
        <v>0</v>
      </c>
      <c r="AQ15" s="20">
        <v>0</v>
      </c>
      <c r="AR15" s="14">
        <v>0</v>
      </c>
      <c r="AS15" s="20">
        <v>0</v>
      </c>
      <c r="AT15" s="20">
        <v>0</v>
      </c>
      <c r="AU15" s="14">
        <v>0</v>
      </c>
      <c r="AV15" s="20">
        <v>0</v>
      </c>
      <c r="AW15" s="20">
        <v>0</v>
      </c>
      <c r="AX15" s="14">
        <v>0</v>
      </c>
      <c r="AY15" s="20">
        <v>0</v>
      </c>
      <c r="AZ15" s="20">
        <v>0</v>
      </c>
      <c r="BA15" s="14">
        <v>0</v>
      </c>
      <c r="BB15" s="20">
        <v>0</v>
      </c>
      <c r="BC15" s="20">
        <v>0</v>
      </c>
      <c r="BD15" s="14">
        <v>0</v>
      </c>
      <c r="BE15" s="20">
        <v>0</v>
      </c>
      <c r="BF15" s="20">
        <v>0</v>
      </c>
      <c r="BG15" s="14">
        <v>0</v>
      </c>
      <c r="BH15" s="20">
        <v>0</v>
      </c>
      <c r="BI15" s="20">
        <v>0</v>
      </c>
      <c r="BJ15" s="14">
        <v>0</v>
      </c>
      <c r="BK15" s="20">
        <v>0</v>
      </c>
      <c r="BL15" s="20">
        <v>0</v>
      </c>
      <c r="BM15" s="14">
        <v>0</v>
      </c>
      <c r="BN15" s="20">
        <v>0</v>
      </c>
      <c r="BO15" s="20">
        <v>0</v>
      </c>
      <c r="BP15" s="14">
        <v>0</v>
      </c>
      <c r="BQ15" s="20">
        <v>0</v>
      </c>
      <c r="BR15" s="20">
        <v>0</v>
      </c>
      <c r="BS15" s="14">
        <v>0</v>
      </c>
      <c r="BT15" s="20">
        <v>0</v>
      </c>
      <c r="BU15" s="20">
        <v>0</v>
      </c>
      <c r="BV15" s="14">
        <v>0</v>
      </c>
      <c r="BW15" s="20">
        <v>9000000</v>
      </c>
      <c r="BX15" s="20">
        <v>2534151.7289999998</v>
      </c>
      <c r="BY15" s="14">
        <v>0.3886469343602092</v>
      </c>
      <c r="BZ15" s="20">
        <v>22302000</v>
      </c>
      <c r="CA15" s="20">
        <v>5133564.0480000004</v>
      </c>
      <c r="CB15" s="14">
        <v>1.0014410174330761</v>
      </c>
      <c r="CC15" s="20">
        <v>11046000</v>
      </c>
      <c r="CD15" s="20">
        <v>2411855.5120000001</v>
      </c>
      <c r="CE15" s="14">
        <v>0.41448844558452391</v>
      </c>
      <c r="CF15" s="20">
        <v>13470000</v>
      </c>
      <c r="CG15" s="20">
        <v>3760175.753</v>
      </c>
      <c r="CH15" s="14">
        <v>0.56644083535659329</v>
      </c>
      <c r="CI15" s="20">
        <v>16020000</v>
      </c>
      <c r="CJ15" s="20">
        <v>4475574.2860000003</v>
      </c>
      <c r="CK15" s="14">
        <v>0.61539561823765376</v>
      </c>
      <c r="CL15" s="20">
        <v>27330000</v>
      </c>
      <c r="CM15" s="20">
        <v>7625102.9570000004</v>
      </c>
      <c r="CN15" s="14">
        <v>1.0539425122193893</v>
      </c>
      <c r="CO15" s="20">
        <v>10980000</v>
      </c>
      <c r="CP15" s="20">
        <v>3149156.585</v>
      </c>
      <c r="CQ15" s="14">
        <v>0.35948343429408836</v>
      </c>
      <c r="CR15" s="20">
        <v>6990000</v>
      </c>
      <c r="CS15" s="20">
        <v>1999034.1969999999</v>
      </c>
      <c r="CT15" s="14">
        <v>0.22764119799771032</v>
      </c>
      <c r="CU15" s="20">
        <v>7890000</v>
      </c>
      <c r="CV15" s="20">
        <v>2203614.4649999999</v>
      </c>
      <c r="CW15" s="14">
        <v>0.25892530857692087</v>
      </c>
      <c r="CX15" s="20">
        <v>26480000</v>
      </c>
      <c r="CY15" s="20">
        <v>7584279.0669999998</v>
      </c>
      <c r="CZ15" s="14">
        <v>0.74112359192873245</v>
      </c>
    </row>
    <row r="16" spans="1:104" ht="15.75" x14ac:dyDescent="0.75">
      <c r="A16" s="22" t="s">
        <v>356</v>
      </c>
      <c r="B16" s="24" t="s">
        <v>357</v>
      </c>
      <c r="C16" s="20">
        <v>0</v>
      </c>
      <c r="D16" s="20">
        <v>0</v>
      </c>
      <c r="E16" s="14">
        <v>0</v>
      </c>
      <c r="F16" s="20">
        <v>0</v>
      </c>
      <c r="G16" s="20">
        <v>0</v>
      </c>
      <c r="H16" s="14">
        <v>0</v>
      </c>
      <c r="I16" s="20">
        <v>0</v>
      </c>
      <c r="J16" s="20">
        <v>0</v>
      </c>
      <c r="K16" s="14">
        <v>0</v>
      </c>
      <c r="L16" s="20">
        <v>0</v>
      </c>
      <c r="M16" s="20">
        <v>0</v>
      </c>
      <c r="N16" s="14">
        <v>0</v>
      </c>
      <c r="O16" s="20">
        <v>0</v>
      </c>
      <c r="P16" s="20">
        <v>0</v>
      </c>
      <c r="Q16" s="14">
        <v>0</v>
      </c>
      <c r="R16" s="20">
        <v>0</v>
      </c>
      <c r="S16" s="20">
        <v>0</v>
      </c>
      <c r="T16" s="14">
        <v>0</v>
      </c>
      <c r="U16" s="20">
        <v>0</v>
      </c>
      <c r="V16" s="20">
        <v>0</v>
      </c>
      <c r="W16" s="14">
        <v>0</v>
      </c>
      <c r="X16" s="20">
        <v>0</v>
      </c>
      <c r="Y16" s="20">
        <v>0</v>
      </c>
      <c r="Z16" s="14">
        <v>0</v>
      </c>
      <c r="AA16" s="20">
        <v>0</v>
      </c>
      <c r="AB16" s="20">
        <v>0</v>
      </c>
      <c r="AC16" s="14">
        <v>0</v>
      </c>
      <c r="AD16" s="20">
        <v>0</v>
      </c>
      <c r="AE16" s="20">
        <v>0</v>
      </c>
      <c r="AF16" s="14">
        <v>0</v>
      </c>
      <c r="AG16" s="20">
        <v>0</v>
      </c>
      <c r="AH16" s="20">
        <v>0</v>
      </c>
      <c r="AI16" s="14">
        <v>0</v>
      </c>
      <c r="AJ16" s="20">
        <v>0</v>
      </c>
      <c r="AK16" s="20">
        <v>0</v>
      </c>
      <c r="AL16" s="14">
        <v>0</v>
      </c>
      <c r="AM16" s="20">
        <v>0</v>
      </c>
      <c r="AN16" s="20">
        <v>0</v>
      </c>
      <c r="AO16" s="14">
        <v>0</v>
      </c>
      <c r="AP16" s="20">
        <v>0</v>
      </c>
      <c r="AQ16" s="20">
        <v>0</v>
      </c>
      <c r="AR16" s="14">
        <v>0</v>
      </c>
      <c r="AS16" s="20">
        <v>0</v>
      </c>
      <c r="AT16" s="20">
        <v>0</v>
      </c>
      <c r="AU16" s="14">
        <v>0</v>
      </c>
      <c r="AV16" s="20">
        <v>0</v>
      </c>
      <c r="AW16" s="20">
        <v>0</v>
      </c>
      <c r="AX16" s="14">
        <v>0</v>
      </c>
      <c r="AY16" s="20">
        <v>0</v>
      </c>
      <c r="AZ16" s="20">
        <v>0</v>
      </c>
      <c r="BA16" s="14">
        <v>0</v>
      </c>
      <c r="BB16" s="20">
        <v>0</v>
      </c>
      <c r="BC16" s="20">
        <v>0</v>
      </c>
      <c r="BD16" s="14">
        <v>0</v>
      </c>
      <c r="BE16" s="20">
        <v>748000</v>
      </c>
      <c r="BF16" s="20">
        <v>119597.891</v>
      </c>
      <c r="BG16" s="14">
        <v>2.1813159852578382E-2</v>
      </c>
      <c r="BH16" s="20">
        <v>0</v>
      </c>
      <c r="BI16" s="20">
        <v>0</v>
      </c>
      <c r="BJ16" s="14">
        <v>0</v>
      </c>
      <c r="BK16" s="20">
        <v>0</v>
      </c>
      <c r="BL16" s="20">
        <v>0</v>
      </c>
      <c r="BM16" s="14">
        <v>0</v>
      </c>
      <c r="BN16" s="20">
        <v>1918000</v>
      </c>
      <c r="BO16" s="20">
        <v>320105.05699999997</v>
      </c>
      <c r="BP16" s="14">
        <v>4.5852596679669906E-2</v>
      </c>
      <c r="BQ16" s="20">
        <v>0</v>
      </c>
      <c r="BR16" s="20">
        <v>0</v>
      </c>
      <c r="BS16" s="14">
        <v>0</v>
      </c>
      <c r="BT16" s="20">
        <v>0</v>
      </c>
      <c r="BU16" s="20">
        <v>0</v>
      </c>
      <c r="BV16" s="14">
        <v>0</v>
      </c>
      <c r="BW16" s="20">
        <v>31000</v>
      </c>
      <c r="BX16" s="20">
        <v>4100.41</v>
      </c>
      <c r="BY16" s="14">
        <v>6.2885412814204285E-4</v>
      </c>
      <c r="BZ16" s="20">
        <v>1960000</v>
      </c>
      <c r="CA16" s="20">
        <v>266157.07199999999</v>
      </c>
      <c r="CB16" s="14">
        <v>5.1921161689709665E-2</v>
      </c>
      <c r="CC16" s="20">
        <v>12510000</v>
      </c>
      <c r="CD16" s="20">
        <v>2609538.929</v>
      </c>
      <c r="CE16" s="14">
        <v>0.44846124860796105</v>
      </c>
      <c r="CF16" s="20">
        <v>10690000</v>
      </c>
      <c r="CG16" s="20">
        <v>2200802.656</v>
      </c>
      <c r="CH16" s="14">
        <v>0.33153357098402875</v>
      </c>
      <c r="CI16" s="20">
        <v>0</v>
      </c>
      <c r="CJ16" s="20">
        <v>0</v>
      </c>
      <c r="CK16" s="14">
        <v>0</v>
      </c>
      <c r="CL16" s="20">
        <v>385000</v>
      </c>
      <c r="CM16" s="20">
        <v>79223.486000000004</v>
      </c>
      <c r="CN16" s="14">
        <v>1.0950278354597909E-2</v>
      </c>
      <c r="CO16" s="20">
        <v>7425000</v>
      </c>
      <c r="CP16" s="20">
        <v>1566752.63</v>
      </c>
      <c r="CQ16" s="14">
        <v>0.17884839985551085</v>
      </c>
      <c r="CR16" s="20">
        <v>3525000</v>
      </c>
      <c r="CS16" s="20">
        <v>745116.13899999997</v>
      </c>
      <c r="CT16" s="14">
        <v>8.4850539717599663E-2</v>
      </c>
      <c r="CU16" s="20">
        <v>3000000</v>
      </c>
      <c r="CV16" s="20">
        <v>618537.201</v>
      </c>
      <c r="CW16" s="14">
        <v>7.2678292041992901E-2</v>
      </c>
      <c r="CX16" s="20">
        <v>26034000</v>
      </c>
      <c r="CY16" s="20">
        <v>5509257.4919999996</v>
      </c>
      <c r="CZ16" s="14">
        <v>0.53835581012532374</v>
      </c>
    </row>
    <row r="17" spans="1:104" ht="15.75" x14ac:dyDescent="0.75">
      <c r="A17" s="22" t="s">
        <v>358</v>
      </c>
      <c r="B17" s="24" t="s">
        <v>359</v>
      </c>
      <c r="C17" s="20">
        <v>843.68</v>
      </c>
      <c r="D17" s="20">
        <v>7760861.7889999999</v>
      </c>
      <c r="E17" s="14">
        <v>1.8145856946519763</v>
      </c>
      <c r="F17" s="20">
        <v>387.1</v>
      </c>
      <c r="G17" s="20">
        <v>10830536.161</v>
      </c>
      <c r="H17" s="14">
        <v>2.4848085243004854</v>
      </c>
      <c r="I17" s="20">
        <v>8258.02</v>
      </c>
      <c r="J17" s="20">
        <v>24410863.458000001</v>
      </c>
      <c r="K17" s="14">
        <v>4.7371747307967489</v>
      </c>
      <c r="L17" s="20">
        <v>348.45</v>
      </c>
      <c r="M17" s="20">
        <v>9625540.6689999998</v>
      </c>
      <c r="N17" s="14">
        <v>1.7443464464026115</v>
      </c>
      <c r="O17" s="20">
        <v>376.12</v>
      </c>
      <c r="P17" s="20">
        <v>9304379.3110000007</v>
      </c>
      <c r="Q17" s="14">
        <v>1.4221622207927755</v>
      </c>
      <c r="R17" s="20">
        <v>392.13</v>
      </c>
      <c r="S17" s="20">
        <v>10741825.802999999</v>
      </c>
      <c r="T17" s="14">
        <v>1.674535832531564</v>
      </c>
      <c r="U17" s="20">
        <v>449.97</v>
      </c>
      <c r="V17" s="20">
        <v>6616408.0810000002</v>
      </c>
      <c r="W17" s="14">
        <v>1.0968257827550854</v>
      </c>
      <c r="X17" s="20">
        <v>196399.11</v>
      </c>
      <c r="Y17" s="20">
        <v>9374236.3599999994</v>
      </c>
      <c r="Z17" s="14">
        <v>1.4426609587634971</v>
      </c>
      <c r="AA17" s="20">
        <v>8672.9699999999993</v>
      </c>
      <c r="AB17" s="20">
        <v>7241100.4529999997</v>
      </c>
      <c r="AC17" s="14">
        <v>1.0678462992546749</v>
      </c>
      <c r="AD17" s="20">
        <v>352.47</v>
      </c>
      <c r="AE17" s="20">
        <v>8625909.6600000001</v>
      </c>
      <c r="AF17" s="14">
        <v>1.0369339449152457</v>
      </c>
      <c r="AG17" s="20">
        <v>399.31</v>
      </c>
      <c r="AH17" s="20">
        <v>9867404.9409999996</v>
      </c>
      <c r="AI17" s="14">
        <v>1.448351583178884</v>
      </c>
      <c r="AJ17" s="20">
        <v>594.27</v>
      </c>
      <c r="AK17" s="20">
        <v>6803310.1529999999</v>
      </c>
      <c r="AL17" s="14">
        <v>1.2355379477045121</v>
      </c>
      <c r="AM17" s="20">
        <v>327.06</v>
      </c>
      <c r="AN17" s="20">
        <v>8322103.8159999996</v>
      </c>
      <c r="AO17" s="14">
        <v>1.5385704243457632</v>
      </c>
      <c r="AP17" s="20">
        <v>310.83</v>
      </c>
      <c r="AQ17" s="20">
        <v>7868076.0930000003</v>
      </c>
      <c r="AR17" s="14">
        <v>1.2198293299365126</v>
      </c>
      <c r="AS17" s="20">
        <v>307.83999999999997</v>
      </c>
      <c r="AT17" s="20">
        <v>7664362.2690000003</v>
      </c>
      <c r="AU17" s="14">
        <v>1.4334131201787297</v>
      </c>
      <c r="AV17" s="20">
        <v>325.64999999999998</v>
      </c>
      <c r="AW17" s="20">
        <v>8602353.0419999994</v>
      </c>
      <c r="AX17" s="14">
        <v>1.6753595044529117</v>
      </c>
      <c r="AY17" s="20">
        <v>438.21</v>
      </c>
      <c r="AZ17" s="20">
        <v>11550886.602</v>
      </c>
      <c r="BA17" s="14">
        <v>1.9812608368318367</v>
      </c>
      <c r="BB17" s="20">
        <v>209.48</v>
      </c>
      <c r="BC17" s="20">
        <v>5544345.3030000003</v>
      </c>
      <c r="BD17" s="14">
        <v>1.0580141406921384</v>
      </c>
      <c r="BE17" s="20">
        <v>355.54</v>
      </c>
      <c r="BF17" s="20">
        <v>9546988.3489999995</v>
      </c>
      <c r="BG17" s="14">
        <v>1.7412512982142834</v>
      </c>
      <c r="BH17" s="20">
        <v>388.97</v>
      </c>
      <c r="BI17" s="20">
        <v>10028078.109999999</v>
      </c>
      <c r="BJ17" s="14">
        <v>1.4877374893443323</v>
      </c>
      <c r="BK17" s="20">
        <v>308.08</v>
      </c>
      <c r="BL17" s="20">
        <v>6763723.1909999996</v>
      </c>
      <c r="BM17" s="14">
        <v>1.1760823987765594</v>
      </c>
      <c r="BN17" s="20">
        <v>333.53</v>
      </c>
      <c r="BO17" s="20">
        <v>8848065.5930000003</v>
      </c>
      <c r="BP17" s="14">
        <v>1.267417599813468</v>
      </c>
      <c r="BQ17" s="20">
        <v>364.29</v>
      </c>
      <c r="BR17" s="20">
        <v>10144628.062999999</v>
      </c>
      <c r="BS17" s="14">
        <v>1.1206667933222729</v>
      </c>
      <c r="BT17" s="20">
        <v>299.27999999999997</v>
      </c>
      <c r="BU17" s="20">
        <v>8343063.9380000001</v>
      </c>
      <c r="BV17" s="14">
        <v>1.2049029008847296</v>
      </c>
      <c r="BW17" s="20">
        <v>368.2</v>
      </c>
      <c r="BX17" s="20">
        <v>9559831.307</v>
      </c>
      <c r="BY17" s="14">
        <v>1.4661312848589509</v>
      </c>
      <c r="BZ17" s="20">
        <v>138.41999999999999</v>
      </c>
      <c r="CA17" s="20">
        <v>2961314.7650000001</v>
      </c>
      <c r="CB17" s="14">
        <v>0.57768482938409227</v>
      </c>
      <c r="CC17" s="20">
        <v>40.6</v>
      </c>
      <c r="CD17" s="20">
        <v>38.401000000000003</v>
      </c>
      <c r="CE17" s="14">
        <v>6.5993881970535309E-6</v>
      </c>
      <c r="CF17" s="20">
        <v>22.4</v>
      </c>
      <c r="CG17" s="20">
        <v>20.931999999999999</v>
      </c>
      <c r="CH17" s="14">
        <v>3.1532407909987951E-6</v>
      </c>
      <c r="CI17" s="20">
        <v>237.98</v>
      </c>
      <c r="CJ17" s="20">
        <v>6078100.4939999999</v>
      </c>
      <c r="CK17" s="14">
        <v>0.83574445918954821</v>
      </c>
      <c r="CL17" s="20">
        <v>141.43</v>
      </c>
      <c r="CM17" s="20">
        <v>3635241.1839999999</v>
      </c>
      <c r="CN17" s="14">
        <v>0.50246340903123188</v>
      </c>
      <c r="CO17" s="20">
        <v>184.15</v>
      </c>
      <c r="CP17" s="20">
        <v>3211609.7439999999</v>
      </c>
      <c r="CQ17" s="14">
        <v>0.36661260538287199</v>
      </c>
      <c r="CR17" s="20">
        <v>251.98</v>
      </c>
      <c r="CS17" s="20">
        <v>6204625.8399999999</v>
      </c>
      <c r="CT17" s="14">
        <v>0.70655542634779134</v>
      </c>
      <c r="CU17" s="20">
        <v>103.78</v>
      </c>
      <c r="CV17" s="20">
        <v>761625.89300000004</v>
      </c>
      <c r="CW17" s="14">
        <v>8.949125289264151E-2</v>
      </c>
      <c r="CX17" s="20">
        <v>166.38</v>
      </c>
      <c r="CY17" s="20">
        <v>5236075.7649999997</v>
      </c>
      <c r="CZ17" s="14">
        <v>0.51166092970557964</v>
      </c>
    </row>
    <row r="18" spans="1:104" ht="15.75" x14ac:dyDescent="0.75">
      <c r="A18" s="22" t="s">
        <v>156</v>
      </c>
      <c r="B18" s="24" t="s">
        <v>157</v>
      </c>
      <c r="C18" s="20">
        <v>255360</v>
      </c>
      <c r="D18" s="20">
        <v>929542.50699999998</v>
      </c>
      <c r="E18" s="14">
        <v>0.21733856131336582</v>
      </c>
      <c r="F18" s="20">
        <v>719490</v>
      </c>
      <c r="G18" s="20">
        <v>3693210.8739999998</v>
      </c>
      <c r="H18" s="14">
        <v>0.84731925782214701</v>
      </c>
      <c r="I18" s="20">
        <v>1306930</v>
      </c>
      <c r="J18" s="20">
        <v>6127589.3820000002</v>
      </c>
      <c r="K18" s="14">
        <v>1.1891206401220478</v>
      </c>
      <c r="L18" s="20">
        <v>702640</v>
      </c>
      <c r="M18" s="20">
        <v>3471905.483</v>
      </c>
      <c r="N18" s="14">
        <v>0.62918086368087345</v>
      </c>
      <c r="O18" s="20">
        <v>992990</v>
      </c>
      <c r="P18" s="20">
        <v>4977588.1579999998</v>
      </c>
      <c r="Q18" s="14">
        <v>0.76081784634511873</v>
      </c>
      <c r="R18" s="20">
        <v>777992</v>
      </c>
      <c r="S18" s="20">
        <v>4087115.7859999998</v>
      </c>
      <c r="T18" s="14">
        <v>0.63713766736479704</v>
      </c>
      <c r="U18" s="20">
        <v>1150190</v>
      </c>
      <c r="V18" s="20">
        <v>5672286.6540000001</v>
      </c>
      <c r="W18" s="14">
        <v>0.9403153755208612</v>
      </c>
      <c r="X18" s="20">
        <v>1007262</v>
      </c>
      <c r="Y18" s="20">
        <v>5307529.8</v>
      </c>
      <c r="Z18" s="14">
        <v>0.81680957636253071</v>
      </c>
      <c r="AA18" s="20">
        <v>854060</v>
      </c>
      <c r="AB18" s="20">
        <v>4243579.8789999997</v>
      </c>
      <c r="AC18" s="14">
        <v>0.62580143705979752</v>
      </c>
      <c r="AD18" s="20">
        <v>862660</v>
      </c>
      <c r="AE18" s="20">
        <v>4155029.95</v>
      </c>
      <c r="AF18" s="14">
        <v>0.49948257831562964</v>
      </c>
      <c r="AG18" s="20">
        <v>843506</v>
      </c>
      <c r="AH18" s="20">
        <v>4031355.6439999999</v>
      </c>
      <c r="AI18" s="14">
        <v>0.59172805456515509</v>
      </c>
      <c r="AJ18" s="20">
        <v>498530</v>
      </c>
      <c r="AK18" s="20">
        <v>2566471.6579999998</v>
      </c>
      <c r="AL18" s="14">
        <v>0.46609268927256503</v>
      </c>
      <c r="AM18" s="20">
        <v>337426</v>
      </c>
      <c r="AN18" s="20">
        <v>1561178.666</v>
      </c>
      <c r="AO18" s="14">
        <v>0.28862693565647923</v>
      </c>
      <c r="AP18" s="20">
        <v>336630</v>
      </c>
      <c r="AQ18" s="20">
        <v>1755857.08</v>
      </c>
      <c r="AR18" s="14">
        <v>0.27221978283436027</v>
      </c>
      <c r="AS18" s="20">
        <v>252400</v>
      </c>
      <c r="AT18" s="20">
        <v>1122855.9029999999</v>
      </c>
      <c r="AU18" s="14">
        <v>0.21000004004773312</v>
      </c>
      <c r="AV18" s="20">
        <v>391270</v>
      </c>
      <c r="AW18" s="20">
        <v>2295253.3450000002</v>
      </c>
      <c r="AX18" s="14">
        <v>0.44701426317874765</v>
      </c>
      <c r="AY18" s="20">
        <v>282970</v>
      </c>
      <c r="AZ18" s="20">
        <v>1480576.9890000001</v>
      </c>
      <c r="BA18" s="14">
        <v>0.25395532873746596</v>
      </c>
      <c r="BB18" s="20">
        <v>734590</v>
      </c>
      <c r="BC18" s="20">
        <v>3439894.3679999998</v>
      </c>
      <c r="BD18" s="14">
        <v>0.65642680694183408</v>
      </c>
      <c r="BE18" s="20">
        <v>676060</v>
      </c>
      <c r="BF18" s="20">
        <v>3425945.9640000002</v>
      </c>
      <c r="BG18" s="14">
        <v>0.62484970541017104</v>
      </c>
      <c r="BH18" s="20">
        <v>1068010</v>
      </c>
      <c r="BI18" s="20">
        <v>5277279.6940000001</v>
      </c>
      <c r="BJ18" s="14">
        <v>0.78292238616392129</v>
      </c>
      <c r="BK18" s="20">
        <v>737960</v>
      </c>
      <c r="BL18" s="20">
        <v>2166478.3590000002</v>
      </c>
      <c r="BM18" s="14">
        <v>0.37670924628326119</v>
      </c>
      <c r="BN18" s="20">
        <v>673264.65</v>
      </c>
      <c r="BO18" s="20">
        <v>4202945.58</v>
      </c>
      <c r="BP18" s="14">
        <v>0.60203975017595968</v>
      </c>
      <c r="BQ18" s="20">
        <v>802450</v>
      </c>
      <c r="BR18" s="20">
        <v>3799677.227</v>
      </c>
      <c r="BS18" s="14">
        <v>0.41974649708177836</v>
      </c>
      <c r="BT18" s="20">
        <v>805620</v>
      </c>
      <c r="BU18" s="20">
        <v>2432768.5440000002</v>
      </c>
      <c r="BV18" s="14">
        <v>0.35133973533341994</v>
      </c>
      <c r="BW18" s="20">
        <v>508550</v>
      </c>
      <c r="BX18" s="20">
        <v>2204526.2889999999</v>
      </c>
      <c r="BY18" s="14">
        <v>0.33809435091498369</v>
      </c>
      <c r="BZ18" s="20">
        <v>677910</v>
      </c>
      <c r="CA18" s="20">
        <v>3437645.8539999998</v>
      </c>
      <c r="CB18" s="14">
        <v>0.67060613823364434</v>
      </c>
      <c r="CC18" s="20">
        <v>615860</v>
      </c>
      <c r="CD18" s="20">
        <v>2574746.023</v>
      </c>
      <c r="CE18" s="14">
        <v>0.44248192793408292</v>
      </c>
      <c r="CF18" s="20">
        <v>503250</v>
      </c>
      <c r="CG18" s="20">
        <v>2383272.4380000001</v>
      </c>
      <c r="CH18" s="14">
        <v>0.35902120521520864</v>
      </c>
      <c r="CI18" s="20">
        <v>1153250</v>
      </c>
      <c r="CJ18" s="20">
        <v>5138731.3720000004</v>
      </c>
      <c r="CK18" s="14">
        <v>0.70658033305832768</v>
      </c>
      <c r="CL18" s="20">
        <v>1218690</v>
      </c>
      <c r="CM18" s="20">
        <v>5713140.2939999998</v>
      </c>
      <c r="CN18" s="14">
        <v>0.78967083698095952</v>
      </c>
      <c r="CO18" s="20">
        <v>1372100.86</v>
      </c>
      <c r="CP18" s="20">
        <v>5477323.9280000003</v>
      </c>
      <c r="CQ18" s="14">
        <v>0.62524906692711379</v>
      </c>
      <c r="CR18" s="20">
        <v>639910</v>
      </c>
      <c r="CS18" s="20">
        <v>2622950.3629999999</v>
      </c>
      <c r="CT18" s="14">
        <v>0.2986900193192889</v>
      </c>
      <c r="CU18" s="20">
        <v>578875</v>
      </c>
      <c r="CV18" s="20">
        <v>2120871.9350000001</v>
      </c>
      <c r="CW18" s="14">
        <v>0.24920303843712802</v>
      </c>
      <c r="CX18" s="20">
        <v>1066490</v>
      </c>
      <c r="CY18" s="20">
        <v>5222881.6239999998</v>
      </c>
      <c r="CZ18" s="14">
        <v>0.51037161939883191</v>
      </c>
    </row>
    <row r="19" spans="1:104" ht="15.75" x14ac:dyDescent="0.75">
      <c r="A19" s="22" t="s">
        <v>330</v>
      </c>
      <c r="B19" s="24" t="s">
        <v>331</v>
      </c>
      <c r="C19" s="20">
        <v>0</v>
      </c>
      <c r="D19" s="20">
        <v>0</v>
      </c>
      <c r="E19" s="14">
        <v>0</v>
      </c>
      <c r="F19" s="20">
        <v>1860000</v>
      </c>
      <c r="G19" s="20">
        <v>960472.41700000002</v>
      </c>
      <c r="H19" s="14">
        <v>0.22035751634448472</v>
      </c>
      <c r="I19" s="20">
        <v>211000</v>
      </c>
      <c r="J19" s="20">
        <v>109053.47</v>
      </c>
      <c r="K19" s="14">
        <v>2.1162927861136265E-2</v>
      </c>
      <c r="L19" s="20">
        <v>5468000</v>
      </c>
      <c r="M19" s="20">
        <v>3508847.4029999999</v>
      </c>
      <c r="N19" s="14">
        <v>0.63587550132162685</v>
      </c>
      <c r="O19" s="20">
        <v>14283000</v>
      </c>
      <c r="P19" s="20">
        <v>9630886.0109999999</v>
      </c>
      <c r="Q19" s="14">
        <v>1.4720683432814357</v>
      </c>
      <c r="R19" s="20">
        <v>9022000</v>
      </c>
      <c r="S19" s="20">
        <v>4646236.4289999995</v>
      </c>
      <c r="T19" s="14">
        <v>0.72429859964784571</v>
      </c>
      <c r="U19" s="20">
        <v>10543000</v>
      </c>
      <c r="V19" s="20">
        <v>8302801.2429999998</v>
      </c>
      <c r="W19" s="14">
        <v>1.376385247240824</v>
      </c>
      <c r="X19" s="20">
        <v>10673000</v>
      </c>
      <c r="Y19" s="20">
        <v>7905966.0690000001</v>
      </c>
      <c r="Z19" s="14">
        <v>1.2166994890083203</v>
      </c>
      <c r="AA19" s="20">
        <v>8566000</v>
      </c>
      <c r="AB19" s="20">
        <v>6154790.6880000001</v>
      </c>
      <c r="AC19" s="14">
        <v>0.90764801586822219</v>
      </c>
      <c r="AD19" s="20">
        <v>5257000</v>
      </c>
      <c r="AE19" s="20">
        <v>3908746.5180000002</v>
      </c>
      <c r="AF19" s="14">
        <v>0.46987646594289406</v>
      </c>
      <c r="AG19" s="20">
        <v>6860000</v>
      </c>
      <c r="AH19" s="20">
        <v>5183145.4759999998</v>
      </c>
      <c r="AI19" s="14">
        <v>0.76078938696624332</v>
      </c>
      <c r="AJ19" s="20">
        <v>8627500</v>
      </c>
      <c r="AK19" s="20">
        <v>5534846.9859999996</v>
      </c>
      <c r="AL19" s="14">
        <v>1.0051744418745072</v>
      </c>
      <c r="AM19" s="20">
        <v>23682500</v>
      </c>
      <c r="AN19" s="20">
        <v>15674785.41</v>
      </c>
      <c r="AO19" s="14">
        <v>2.8979164130860537</v>
      </c>
      <c r="AP19" s="20">
        <v>8654000</v>
      </c>
      <c r="AQ19" s="20">
        <v>5730580.4380000001</v>
      </c>
      <c r="AR19" s="14">
        <v>0.88844210620330977</v>
      </c>
      <c r="AS19" s="20">
        <v>470000</v>
      </c>
      <c r="AT19" s="20">
        <v>237610.43299999999</v>
      </c>
      <c r="AU19" s="14">
        <v>4.4438649974981884E-2</v>
      </c>
      <c r="AV19" s="20">
        <v>0</v>
      </c>
      <c r="AW19" s="20">
        <v>0</v>
      </c>
      <c r="AX19" s="14">
        <v>0</v>
      </c>
      <c r="AY19" s="20">
        <v>1009000</v>
      </c>
      <c r="AZ19" s="20">
        <v>641363.58700000006</v>
      </c>
      <c r="BA19" s="14">
        <v>0.11000961232474306</v>
      </c>
      <c r="BB19" s="20">
        <v>1781000</v>
      </c>
      <c r="BC19" s="20">
        <v>1148671.841</v>
      </c>
      <c r="BD19" s="14">
        <v>0.21919829743202979</v>
      </c>
      <c r="BE19" s="20">
        <v>3163000</v>
      </c>
      <c r="BF19" s="20">
        <v>2045823.801</v>
      </c>
      <c r="BG19" s="14">
        <v>0.37313268008565892</v>
      </c>
      <c r="BH19" s="20">
        <v>17293000</v>
      </c>
      <c r="BI19" s="20">
        <v>11854166.318</v>
      </c>
      <c r="BJ19" s="14">
        <v>1.7586508045469809</v>
      </c>
      <c r="BK19" s="20">
        <v>1144000</v>
      </c>
      <c r="BL19" s="20">
        <v>619389.84100000001</v>
      </c>
      <c r="BM19" s="14">
        <v>0.10770007426537097</v>
      </c>
      <c r="BN19" s="20">
        <v>2386000</v>
      </c>
      <c r="BO19" s="20">
        <v>1487495.2039999999</v>
      </c>
      <c r="BP19" s="14">
        <v>0.21307229036358311</v>
      </c>
      <c r="BQ19" s="20">
        <v>0</v>
      </c>
      <c r="BR19" s="20">
        <v>0</v>
      </c>
      <c r="BS19" s="14">
        <v>0</v>
      </c>
      <c r="BT19" s="20">
        <v>0</v>
      </c>
      <c r="BU19" s="20">
        <v>0</v>
      </c>
      <c r="BV19" s="14">
        <v>0</v>
      </c>
      <c r="BW19" s="20">
        <v>0</v>
      </c>
      <c r="BX19" s="20">
        <v>0</v>
      </c>
      <c r="BY19" s="14">
        <v>0</v>
      </c>
      <c r="BZ19" s="20">
        <v>0</v>
      </c>
      <c r="CA19" s="20">
        <v>0</v>
      </c>
      <c r="CB19" s="14">
        <v>0</v>
      </c>
      <c r="CC19" s="20">
        <v>0</v>
      </c>
      <c r="CD19" s="20">
        <v>0</v>
      </c>
      <c r="CE19" s="14">
        <v>0</v>
      </c>
      <c r="CF19" s="20">
        <v>0</v>
      </c>
      <c r="CG19" s="20">
        <v>0</v>
      </c>
      <c r="CH19" s="14">
        <v>0</v>
      </c>
      <c r="CI19" s="20">
        <v>12000000</v>
      </c>
      <c r="CJ19" s="20">
        <v>4973077.7410000004</v>
      </c>
      <c r="CK19" s="14">
        <v>0.68380280504780111</v>
      </c>
      <c r="CL19" s="20">
        <v>0</v>
      </c>
      <c r="CM19" s="20">
        <v>0</v>
      </c>
      <c r="CN19" s="14">
        <v>0</v>
      </c>
      <c r="CO19" s="20">
        <v>6000000</v>
      </c>
      <c r="CP19" s="20">
        <v>2546259.8840000001</v>
      </c>
      <c r="CQ19" s="14">
        <v>0.29066139551952036</v>
      </c>
      <c r="CR19" s="20">
        <v>6000000</v>
      </c>
      <c r="CS19" s="20">
        <v>2548879.0040000002</v>
      </c>
      <c r="CT19" s="14">
        <v>0.29025509963388124</v>
      </c>
      <c r="CU19" s="20">
        <v>15000000</v>
      </c>
      <c r="CV19" s="20">
        <v>6534592.5470000003</v>
      </c>
      <c r="CW19" s="14">
        <v>0.76781643001985933</v>
      </c>
      <c r="CX19" s="20">
        <v>9309540</v>
      </c>
      <c r="CY19" s="20">
        <v>4989515.3839999996</v>
      </c>
      <c r="CZ19" s="14">
        <v>0.48756744453978157</v>
      </c>
    </row>
    <row r="20" spans="1:104" ht="15.75" x14ac:dyDescent="0.75">
      <c r="A20" s="22" t="s">
        <v>126</v>
      </c>
      <c r="B20" s="24" t="s">
        <v>127</v>
      </c>
      <c r="C20" s="20">
        <v>470486.5</v>
      </c>
      <c r="D20" s="20">
        <v>2910915.8879999998</v>
      </c>
      <c r="E20" s="14">
        <v>0.68060822010599964</v>
      </c>
      <c r="F20" s="20">
        <v>601370</v>
      </c>
      <c r="G20" s="20">
        <v>3442516.523</v>
      </c>
      <c r="H20" s="14">
        <v>0.78980341085956585</v>
      </c>
      <c r="I20" s="20">
        <v>765100</v>
      </c>
      <c r="J20" s="20">
        <v>4715257.9579999996</v>
      </c>
      <c r="K20" s="14">
        <v>0.91504345539672127</v>
      </c>
      <c r="L20" s="20">
        <v>690300</v>
      </c>
      <c r="M20" s="20">
        <v>4325948.0250000004</v>
      </c>
      <c r="N20" s="14">
        <v>0.78395098251816919</v>
      </c>
      <c r="O20" s="20">
        <v>587792.5</v>
      </c>
      <c r="P20" s="20">
        <v>4736585.6890000002</v>
      </c>
      <c r="Q20" s="14">
        <v>0.72398093384689599</v>
      </c>
      <c r="R20" s="20">
        <v>313043.8</v>
      </c>
      <c r="S20" s="20">
        <v>1691043.524</v>
      </c>
      <c r="T20" s="14">
        <v>0.26361561127882033</v>
      </c>
      <c r="U20" s="20">
        <v>89263.1</v>
      </c>
      <c r="V20" s="20">
        <v>823805.44799999997</v>
      </c>
      <c r="W20" s="14">
        <v>0.13656519432881453</v>
      </c>
      <c r="X20" s="20">
        <v>622165.5</v>
      </c>
      <c r="Y20" s="20">
        <v>3873238.858</v>
      </c>
      <c r="Z20" s="14">
        <v>0.59607740511487517</v>
      </c>
      <c r="AA20" s="20">
        <v>757378.68</v>
      </c>
      <c r="AB20" s="20">
        <v>5045525.8720000004</v>
      </c>
      <c r="AC20" s="14">
        <v>0.74406454725769255</v>
      </c>
      <c r="AD20" s="20">
        <v>495884.5</v>
      </c>
      <c r="AE20" s="20">
        <v>3492632.63</v>
      </c>
      <c r="AF20" s="14">
        <v>0.41985477171872093</v>
      </c>
      <c r="AG20" s="20">
        <v>1153680</v>
      </c>
      <c r="AH20" s="20">
        <v>8340288.8370000003</v>
      </c>
      <c r="AI20" s="14">
        <v>1.2241993323944731</v>
      </c>
      <c r="AJ20" s="20">
        <v>970407.7</v>
      </c>
      <c r="AK20" s="20">
        <v>7191267.4960000003</v>
      </c>
      <c r="AL20" s="14">
        <v>1.3059942415654862</v>
      </c>
      <c r="AM20" s="20">
        <v>420686.06</v>
      </c>
      <c r="AN20" s="20">
        <v>4312705.5650000004</v>
      </c>
      <c r="AO20" s="14">
        <v>0.79732257346552482</v>
      </c>
      <c r="AP20" s="20">
        <v>830400</v>
      </c>
      <c r="AQ20" s="20">
        <v>7303832.6710000001</v>
      </c>
      <c r="AR20" s="14">
        <v>1.1323516966187963</v>
      </c>
      <c r="AS20" s="20">
        <v>662750.6</v>
      </c>
      <c r="AT20" s="20">
        <v>5484815.1359999999</v>
      </c>
      <c r="AU20" s="14">
        <v>1.0257873651793172</v>
      </c>
      <c r="AV20" s="20">
        <v>692000</v>
      </c>
      <c r="AW20" s="20">
        <v>5618207.5</v>
      </c>
      <c r="AX20" s="14">
        <v>1.0941793817526551</v>
      </c>
      <c r="AY20" s="20">
        <v>531501.92000000004</v>
      </c>
      <c r="AZ20" s="20">
        <v>3958540.15</v>
      </c>
      <c r="BA20" s="14">
        <v>0.67898688996422585</v>
      </c>
      <c r="BB20" s="20">
        <v>334716.87</v>
      </c>
      <c r="BC20" s="20">
        <v>2212574.56</v>
      </c>
      <c r="BD20" s="14">
        <v>0.42222030625491974</v>
      </c>
      <c r="BE20" s="20">
        <v>728000.57</v>
      </c>
      <c r="BF20" s="20">
        <v>5230315.057</v>
      </c>
      <c r="BG20" s="14">
        <v>0.95394406593414438</v>
      </c>
      <c r="BH20" s="20">
        <v>712787.97</v>
      </c>
      <c r="BI20" s="20">
        <v>5001341.852</v>
      </c>
      <c r="BJ20" s="14">
        <v>0.74198502331442373</v>
      </c>
      <c r="BK20" s="20">
        <v>591454.04</v>
      </c>
      <c r="BL20" s="20">
        <v>3427405.1609999998</v>
      </c>
      <c r="BM20" s="14">
        <v>0.59596035637467892</v>
      </c>
      <c r="BN20" s="20">
        <v>819841.95</v>
      </c>
      <c r="BO20" s="20">
        <v>5842896.966</v>
      </c>
      <c r="BP20" s="14">
        <v>0.83695022044861045</v>
      </c>
      <c r="BQ20" s="20">
        <v>746900</v>
      </c>
      <c r="BR20" s="20">
        <v>5563925.2060000002</v>
      </c>
      <c r="BS20" s="14">
        <v>0.61464118547970348</v>
      </c>
      <c r="BT20" s="20">
        <v>544004.87</v>
      </c>
      <c r="BU20" s="20">
        <v>3679147.2850000001</v>
      </c>
      <c r="BV20" s="14">
        <v>0.53134139560979565</v>
      </c>
      <c r="BW20" s="20">
        <v>547118</v>
      </c>
      <c r="BX20" s="20">
        <v>3961748.477</v>
      </c>
      <c r="BY20" s="14">
        <v>0.60758848125477727</v>
      </c>
      <c r="BZ20" s="20">
        <v>656755</v>
      </c>
      <c r="CA20" s="20">
        <v>4706262.2359999996</v>
      </c>
      <c r="CB20" s="14">
        <v>0.91808419995516988</v>
      </c>
      <c r="CC20" s="20">
        <v>536250</v>
      </c>
      <c r="CD20" s="20">
        <v>3638984.2719999999</v>
      </c>
      <c r="CE20" s="14">
        <v>0.62537615827453019</v>
      </c>
      <c r="CF20" s="20">
        <v>728435.19999999995</v>
      </c>
      <c r="CG20" s="20">
        <v>5028996.9910000004</v>
      </c>
      <c r="CH20" s="14">
        <v>0.75757875261950136</v>
      </c>
      <c r="CI20" s="20">
        <v>675024.12</v>
      </c>
      <c r="CJ20" s="20">
        <v>4652138.2470000004</v>
      </c>
      <c r="CK20" s="14">
        <v>0.63967332674937982</v>
      </c>
      <c r="CL20" s="20">
        <v>667387.5</v>
      </c>
      <c r="CM20" s="20">
        <v>4462869.1869999999</v>
      </c>
      <c r="CN20" s="14">
        <v>0.61685823643014226</v>
      </c>
      <c r="CO20" s="20">
        <v>809505</v>
      </c>
      <c r="CP20" s="20">
        <v>5570567.0219999999</v>
      </c>
      <c r="CQ20" s="14">
        <v>0.63589297959089963</v>
      </c>
      <c r="CR20" s="20">
        <v>664158.19999999995</v>
      </c>
      <c r="CS20" s="20">
        <v>4727927.8899999997</v>
      </c>
      <c r="CT20" s="14">
        <v>0.53839557649467606</v>
      </c>
      <c r="CU20" s="20">
        <v>742423.35</v>
      </c>
      <c r="CV20" s="20">
        <v>5235347.6560000004</v>
      </c>
      <c r="CW20" s="14">
        <v>0.61515479629838954</v>
      </c>
      <c r="CX20" s="20">
        <v>649810</v>
      </c>
      <c r="CY20" s="20">
        <v>4749849.6129999999</v>
      </c>
      <c r="CZ20" s="14">
        <v>0.46414768961030634</v>
      </c>
    </row>
    <row r="21" spans="1:104" ht="15.75" x14ac:dyDescent="0.75">
      <c r="A21" s="22" t="s">
        <v>217</v>
      </c>
      <c r="B21" s="24" t="s">
        <v>218</v>
      </c>
      <c r="C21" s="20">
        <v>0</v>
      </c>
      <c r="D21" s="20">
        <v>0</v>
      </c>
      <c r="E21" s="14">
        <v>0</v>
      </c>
      <c r="F21" s="20">
        <v>0</v>
      </c>
      <c r="G21" s="20">
        <v>0</v>
      </c>
      <c r="H21" s="14">
        <v>0</v>
      </c>
      <c r="I21" s="20">
        <v>8082.5</v>
      </c>
      <c r="J21" s="20">
        <v>61823.883999999998</v>
      </c>
      <c r="K21" s="14">
        <v>1.1997549433202415E-2</v>
      </c>
      <c r="L21" s="20">
        <v>38271</v>
      </c>
      <c r="M21" s="20">
        <v>167684.33100000001</v>
      </c>
      <c r="N21" s="14">
        <v>3.0387858402517884E-2</v>
      </c>
      <c r="O21" s="20">
        <v>166220</v>
      </c>
      <c r="P21" s="20">
        <v>522277.158</v>
      </c>
      <c r="Q21" s="14">
        <v>7.9829381204665206E-2</v>
      </c>
      <c r="R21" s="20">
        <v>469099</v>
      </c>
      <c r="S21" s="20">
        <v>905424.598</v>
      </c>
      <c r="T21" s="14">
        <v>0.14114601752181166</v>
      </c>
      <c r="U21" s="20">
        <v>979494.40000000002</v>
      </c>
      <c r="V21" s="20">
        <v>1341419.9069999999</v>
      </c>
      <c r="W21" s="14">
        <v>0.22237200630408471</v>
      </c>
      <c r="X21" s="20">
        <v>1035346.5</v>
      </c>
      <c r="Y21" s="20">
        <v>1542299.098</v>
      </c>
      <c r="Z21" s="14">
        <v>0.23735423451822979</v>
      </c>
      <c r="AA21" s="20">
        <v>1184719.8999999999</v>
      </c>
      <c r="AB21" s="20">
        <v>1752362.226</v>
      </c>
      <c r="AC21" s="14">
        <v>0.25842115160997675</v>
      </c>
      <c r="AD21" s="20">
        <v>675356.75</v>
      </c>
      <c r="AE21" s="20">
        <v>865666.88600000006</v>
      </c>
      <c r="AF21" s="14">
        <v>0.10406315559331704</v>
      </c>
      <c r="AG21" s="20">
        <v>484212.4</v>
      </c>
      <c r="AH21" s="20">
        <v>611938.58700000006</v>
      </c>
      <c r="AI21" s="14">
        <v>8.9821206952501759E-2</v>
      </c>
      <c r="AJ21" s="20">
        <v>3382</v>
      </c>
      <c r="AK21" s="20">
        <v>3967.1729999999998</v>
      </c>
      <c r="AL21" s="14">
        <v>7.2047175218776952E-4</v>
      </c>
      <c r="AM21" s="20">
        <v>0</v>
      </c>
      <c r="AN21" s="20">
        <v>0</v>
      </c>
      <c r="AO21" s="14">
        <v>0</v>
      </c>
      <c r="AP21" s="20">
        <v>0</v>
      </c>
      <c r="AQ21" s="20">
        <v>0</v>
      </c>
      <c r="AR21" s="14">
        <v>0</v>
      </c>
      <c r="AS21" s="20">
        <v>4305</v>
      </c>
      <c r="AT21" s="20">
        <v>11599.739</v>
      </c>
      <c r="AU21" s="14">
        <v>2.1694196450630873E-3</v>
      </c>
      <c r="AV21" s="20">
        <v>93644.7</v>
      </c>
      <c r="AW21" s="20">
        <v>372837.038</v>
      </c>
      <c r="AX21" s="14">
        <v>7.2612234370718981E-2</v>
      </c>
      <c r="AY21" s="20">
        <v>188636.53</v>
      </c>
      <c r="AZ21" s="20">
        <v>496679.93800000002</v>
      </c>
      <c r="BA21" s="14">
        <v>8.5192811903207433E-2</v>
      </c>
      <c r="BB21" s="20">
        <v>365517.64</v>
      </c>
      <c r="BC21" s="20">
        <v>650713.75399999996</v>
      </c>
      <c r="BD21" s="14">
        <v>0.12417414782992374</v>
      </c>
      <c r="BE21" s="20">
        <v>613912.87</v>
      </c>
      <c r="BF21" s="20">
        <v>863645.32299999997</v>
      </c>
      <c r="BG21" s="14">
        <v>0.15751810779448183</v>
      </c>
      <c r="BH21" s="20">
        <v>1142356.3799999999</v>
      </c>
      <c r="BI21" s="20">
        <v>1574520.635</v>
      </c>
      <c r="BJ21" s="14">
        <v>0.23359145698115666</v>
      </c>
      <c r="BK21" s="20">
        <v>2349515.21</v>
      </c>
      <c r="BL21" s="20">
        <v>3116055.0279999999</v>
      </c>
      <c r="BM21" s="14">
        <v>0.54182250937270782</v>
      </c>
      <c r="BN21" s="20">
        <v>2306006.5</v>
      </c>
      <c r="BO21" s="20">
        <v>3553380.6439999999</v>
      </c>
      <c r="BP21" s="14">
        <v>0.50899455024441465</v>
      </c>
      <c r="BQ21" s="20">
        <v>589340.65</v>
      </c>
      <c r="BR21" s="20">
        <v>854664.39500000002</v>
      </c>
      <c r="BS21" s="14">
        <v>9.4413910590244829E-2</v>
      </c>
      <c r="BT21" s="20">
        <v>108289.9</v>
      </c>
      <c r="BU21" s="20">
        <v>174103.18100000001</v>
      </c>
      <c r="BV21" s="14">
        <v>2.5143931462000405E-2</v>
      </c>
      <c r="BW21" s="20">
        <v>9564</v>
      </c>
      <c r="BX21" s="20">
        <v>5382.3680000000004</v>
      </c>
      <c r="BY21" s="14">
        <v>8.2545997497314449E-4</v>
      </c>
      <c r="BZ21" s="20">
        <v>0</v>
      </c>
      <c r="CA21" s="20">
        <v>0</v>
      </c>
      <c r="CB21" s="14">
        <v>0</v>
      </c>
      <c r="CC21" s="20">
        <v>0</v>
      </c>
      <c r="CD21" s="20">
        <v>0</v>
      </c>
      <c r="CE21" s="14">
        <v>0</v>
      </c>
      <c r="CF21" s="20">
        <v>45423</v>
      </c>
      <c r="CG21" s="20">
        <v>343731.42700000003</v>
      </c>
      <c r="CH21" s="14">
        <v>5.1780429809125963E-2</v>
      </c>
      <c r="CI21" s="20">
        <v>362333.85</v>
      </c>
      <c r="CJ21" s="20">
        <v>730649.06200000003</v>
      </c>
      <c r="CK21" s="14">
        <v>0.10046492416196974</v>
      </c>
      <c r="CL21" s="20">
        <v>520430.81</v>
      </c>
      <c r="CM21" s="20">
        <v>1059823.3149999999</v>
      </c>
      <c r="CN21" s="14">
        <v>0.14648888722143202</v>
      </c>
      <c r="CO21" s="20">
        <v>948733.2</v>
      </c>
      <c r="CP21" s="20">
        <v>1640279.1669999999</v>
      </c>
      <c r="CQ21" s="14">
        <v>0.18724162239592362</v>
      </c>
      <c r="CR21" s="20">
        <v>1545182.14</v>
      </c>
      <c r="CS21" s="20">
        <v>2573019.7209999999</v>
      </c>
      <c r="CT21" s="14">
        <v>0.2930041380178422</v>
      </c>
      <c r="CU21" s="20">
        <v>2260167.46</v>
      </c>
      <c r="CV21" s="20">
        <v>3398173.6940000001</v>
      </c>
      <c r="CW21" s="14">
        <v>0.39928634808490654</v>
      </c>
      <c r="CX21" s="20">
        <v>2433188.9</v>
      </c>
      <c r="CY21" s="20">
        <v>3523992.7889999999</v>
      </c>
      <c r="CZ21" s="14">
        <v>0.34435892596284812</v>
      </c>
    </row>
    <row r="22" spans="1:104" ht="15.75" x14ac:dyDescent="0.75">
      <c r="A22" s="22" t="s">
        <v>219</v>
      </c>
      <c r="B22" s="24" t="s">
        <v>220</v>
      </c>
      <c r="C22" s="20">
        <v>32500</v>
      </c>
      <c r="D22" s="20">
        <v>91223.743000000002</v>
      </c>
      <c r="E22" s="14">
        <v>2.1329241978645982E-2</v>
      </c>
      <c r="F22" s="20">
        <v>30205</v>
      </c>
      <c r="G22" s="20">
        <v>44636.720999999998</v>
      </c>
      <c r="H22" s="14">
        <v>1.0240832327121065E-2</v>
      </c>
      <c r="I22" s="20">
        <v>0</v>
      </c>
      <c r="J22" s="20">
        <v>0</v>
      </c>
      <c r="K22" s="14">
        <v>0</v>
      </c>
      <c r="L22" s="20">
        <v>310.5</v>
      </c>
      <c r="M22" s="20">
        <v>2573.297</v>
      </c>
      <c r="N22" s="14">
        <v>4.6633447739147471E-4</v>
      </c>
      <c r="O22" s="20">
        <v>5140</v>
      </c>
      <c r="P22" s="20">
        <v>28086.227999999999</v>
      </c>
      <c r="Q22" s="14">
        <v>4.2929432529636722E-3</v>
      </c>
      <c r="R22" s="20">
        <v>90094</v>
      </c>
      <c r="S22" s="20">
        <v>122992.283</v>
      </c>
      <c r="T22" s="14">
        <v>1.917318236075316E-2</v>
      </c>
      <c r="U22" s="20">
        <v>95</v>
      </c>
      <c r="V22" s="20">
        <v>100.426</v>
      </c>
      <c r="W22" s="14">
        <v>1.6647979494383641E-5</v>
      </c>
      <c r="X22" s="20">
        <v>4069.7</v>
      </c>
      <c r="Y22" s="20">
        <v>18324.489000000001</v>
      </c>
      <c r="Z22" s="14">
        <v>2.8200723615625966E-3</v>
      </c>
      <c r="AA22" s="20">
        <v>325347</v>
      </c>
      <c r="AB22" s="20">
        <v>653585.35100000002</v>
      </c>
      <c r="AC22" s="14">
        <v>9.6384341419164368E-2</v>
      </c>
      <c r="AD22" s="20">
        <v>243700</v>
      </c>
      <c r="AE22" s="20">
        <v>433801.38199999998</v>
      </c>
      <c r="AF22" s="14">
        <v>5.2147935241295518E-2</v>
      </c>
      <c r="AG22" s="20">
        <v>788225</v>
      </c>
      <c r="AH22" s="20">
        <v>893254.03399999999</v>
      </c>
      <c r="AI22" s="14">
        <v>0.13111308414527392</v>
      </c>
      <c r="AJ22" s="20">
        <v>1047000</v>
      </c>
      <c r="AK22" s="20">
        <v>1251373.1669999999</v>
      </c>
      <c r="AL22" s="14">
        <v>0.22725981908760928</v>
      </c>
      <c r="AM22" s="20">
        <v>127000</v>
      </c>
      <c r="AN22" s="20">
        <v>166418.08100000001</v>
      </c>
      <c r="AO22" s="14">
        <v>3.076697229019254E-2</v>
      </c>
      <c r="AP22" s="20">
        <v>457375</v>
      </c>
      <c r="AQ22" s="20">
        <v>470653.53700000001</v>
      </c>
      <c r="AR22" s="14">
        <v>7.2967899888733284E-2</v>
      </c>
      <c r="AS22" s="20">
        <v>30121.5</v>
      </c>
      <c r="AT22" s="20">
        <v>41280.224999999999</v>
      </c>
      <c r="AU22" s="14">
        <v>7.7203574207682065E-3</v>
      </c>
      <c r="AV22" s="20">
        <v>559000</v>
      </c>
      <c r="AW22" s="20">
        <v>772624.06200000003</v>
      </c>
      <c r="AX22" s="14">
        <v>0.1504731390726286</v>
      </c>
      <c r="AY22" s="20">
        <v>245135</v>
      </c>
      <c r="AZ22" s="20">
        <v>407382.53399999999</v>
      </c>
      <c r="BA22" s="14">
        <v>6.9876113239979512E-2</v>
      </c>
      <c r="BB22" s="20">
        <v>494093</v>
      </c>
      <c r="BC22" s="20">
        <v>699025.18500000006</v>
      </c>
      <c r="BD22" s="14">
        <v>0.13339330254732837</v>
      </c>
      <c r="BE22" s="20">
        <v>477000</v>
      </c>
      <c r="BF22" s="20">
        <v>702952.777</v>
      </c>
      <c r="BG22" s="14">
        <v>0.12820979672220878</v>
      </c>
      <c r="BH22" s="20">
        <v>548001.5</v>
      </c>
      <c r="BI22" s="20">
        <v>726597.62899999996</v>
      </c>
      <c r="BJ22" s="14">
        <v>0.10779598248781536</v>
      </c>
      <c r="BK22" s="20">
        <v>1821500</v>
      </c>
      <c r="BL22" s="20">
        <v>2303753.7919999999</v>
      </c>
      <c r="BM22" s="14">
        <v>0.40057882461706368</v>
      </c>
      <c r="BN22" s="20">
        <v>2668925</v>
      </c>
      <c r="BO22" s="20">
        <v>3538681.0219999999</v>
      </c>
      <c r="BP22" s="14">
        <v>0.50688894202558044</v>
      </c>
      <c r="BQ22" s="20">
        <v>2362890</v>
      </c>
      <c r="BR22" s="20">
        <v>3296223.6349999998</v>
      </c>
      <c r="BS22" s="14">
        <v>0.36413048838935402</v>
      </c>
      <c r="BT22" s="20">
        <v>1766280</v>
      </c>
      <c r="BU22" s="20">
        <v>2149167.1749999998</v>
      </c>
      <c r="BV22" s="14">
        <v>0.31038210696782742</v>
      </c>
      <c r="BW22" s="20">
        <v>238200</v>
      </c>
      <c r="BX22" s="20">
        <v>304458.76500000001</v>
      </c>
      <c r="BY22" s="14">
        <v>4.6692928565503972E-2</v>
      </c>
      <c r="BZ22" s="20">
        <v>296550</v>
      </c>
      <c r="CA22" s="20">
        <v>425977.739</v>
      </c>
      <c r="CB22" s="14">
        <v>8.3098521097481656E-2</v>
      </c>
      <c r="CC22" s="20">
        <v>265000</v>
      </c>
      <c r="CD22" s="20">
        <v>374411.57299999997</v>
      </c>
      <c r="CE22" s="14">
        <v>6.4344348212193592E-2</v>
      </c>
      <c r="CF22" s="20">
        <v>15612</v>
      </c>
      <c r="CG22" s="20">
        <v>59072.402999999998</v>
      </c>
      <c r="CH22" s="14">
        <v>8.8987918384253583E-3</v>
      </c>
      <c r="CI22" s="20">
        <v>11582</v>
      </c>
      <c r="CJ22" s="20">
        <v>41698.832000000002</v>
      </c>
      <c r="CK22" s="14">
        <v>5.7336281019173011E-3</v>
      </c>
      <c r="CL22" s="20">
        <v>6353.1</v>
      </c>
      <c r="CM22" s="20">
        <v>26294.983</v>
      </c>
      <c r="CN22" s="14">
        <v>3.6344952452536609E-3</v>
      </c>
      <c r="CO22" s="20">
        <v>189000</v>
      </c>
      <c r="CP22" s="20">
        <v>290074.42700000003</v>
      </c>
      <c r="CQ22" s="14">
        <v>3.3112659978719296E-2</v>
      </c>
      <c r="CR22" s="20">
        <v>346000</v>
      </c>
      <c r="CS22" s="20">
        <v>515022.60399999999</v>
      </c>
      <c r="CT22" s="14">
        <v>5.8648502735173746E-2</v>
      </c>
      <c r="CU22" s="20">
        <v>366865</v>
      </c>
      <c r="CV22" s="20">
        <v>586375.68900000001</v>
      </c>
      <c r="CW22" s="14">
        <v>6.889930549458867E-2</v>
      </c>
      <c r="CX22" s="20">
        <v>1812150</v>
      </c>
      <c r="CY22" s="20">
        <v>3051010.3360000001</v>
      </c>
      <c r="CZ22" s="14">
        <v>0.29813983890263529</v>
      </c>
    </row>
    <row r="23" spans="1:104" ht="15.75" x14ac:dyDescent="0.75">
      <c r="A23" s="22" t="s">
        <v>113</v>
      </c>
      <c r="B23" s="24" t="s">
        <v>59</v>
      </c>
      <c r="C23" s="20">
        <v>0</v>
      </c>
      <c r="D23" s="20">
        <v>2229567.1860000002</v>
      </c>
      <c r="E23" s="14">
        <v>0.52130044716365997</v>
      </c>
      <c r="F23" s="20">
        <v>0</v>
      </c>
      <c r="G23" s="20">
        <v>344841.60499999998</v>
      </c>
      <c r="H23" s="14">
        <v>7.9115691679510089E-2</v>
      </c>
      <c r="I23" s="20">
        <v>0</v>
      </c>
      <c r="J23" s="20">
        <v>3964069.2710000002</v>
      </c>
      <c r="K23" s="14">
        <v>0.76926769976893006</v>
      </c>
      <c r="L23" s="20">
        <v>0</v>
      </c>
      <c r="M23" s="20">
        <v>912178.16</v>
      </c>
      <c r="N23" s="14">
        <v>0.16530549156646784</v>
      </c>
      <c r="O23" s="20">
        <v>0</v>
      </c>
      <c r="P23" s="20">
        <v>807286.98600000003</v>
      </c>
      <c r="Q23" s="14">
        <v>0.12339276102700864</v>
      </c>
      <c r="R23" s="20">
        <v>0</v>
      </c>
      <c r="S23" s="20">
        <v>992681.25</v>
      </c>
      <c r="T23" s="14">
        <v>0.15474839695715217</v>
      </c>
      <c r="U23" s="20">
        <v>0</v>
      </c>
      <c r="V23" s="20">
        <v>985951.15399999998</v>
      </c>
      <c r="W23" s="14">
        <v>0.16344467164136667</v>
      </c>
      <c r="X23" s="20">
        <v>0</v>
      </c>
      <c r="Y23" s="20">
        <v>1941231.622</v>
      </c>
      <c r="Z23" s="14">
        <v>0.29874850232350431</v>
      </c>
      <c r="AA23" s="20">
        <v>0</v>
      </c>
      <c r="AB23" s="20">
        <v>1457829.85</v>
      </c>
      <c r="AC23" s="14">
        <v>0.21498641268269367</v>
      </c>
      <c r="AD23" s="20">
        <v>0</v>
      </c>
      <c r="AE23" s="20">
        <v>2085248.35</v>
      </c>
      <c r="AF23" s="14">
        <v>0.25067093013045855</v>
      </c>
      <c r="AG23" s="20">
        <v>0</v>
      </c>
      <c r="AH23" s="20">
        <v>1156709.56</v>
      </c>
      <c r="AI23" s="14">
        <v>0.16978345700023201</v>
      </c>
      <c r="AJ23" s="20">
        <v>0</v>
      </c>
      <c r="AK23" s="20">
        <v>1044467.45</v>
      </c>
      <c r="AL23" s="14">
        <v>0.18968401272255875</v>
      </c>
      <c r="AM23" s="20">
        <v>0</v>
      </c>
      <c r="AN23" s="20">
        <v>2332730.1949999998</v>
      </c>
      <c r="AO23" s="14">
        <v>0.43126951614146081</v>
      </c>
      <c r="AP23" s="20">
        <v>0</v>
      </c>
      <c r="AQ23" s="20">
        <v>2935685.2059999998</v>
      </c>
      <c r="AR23" s="14">
        <v>0.45513475917263391</v>
      </c>
      <c r="AS23" s="20">
        <v>0</v>
      </c>
      <c r="AT23" s="20">
        <v>1482584.92</v>
      </c>
      <c r="AU23" s="14">
        <v>0.27727769141377107</v>
      </c>
      <c r="AV23" s="20">
        <v>0</v>
      </c>
      <c r="AW23" s="20">
        <v>1196853.27</v>
      </c>
      <c r="AX23" s="14">
        <v>0.23309430472570539</v>
      </c>
      <c r="AY23" s="20">
        <v>0</v>
      </c>
      <c r="AZ23" s="20">
        <v>2102399.0469999998</v>
      </c>
      <c r="BA23" s="14">
        <v>0.36061308873835274</v>
      </c>
      <c r="BB23" s="20">
        <v>0</v>
      </c>
      <c r="BC23" s="20">
        <v>2655496.5690000001</v>
      </c>
      <c r="BD23" s="14">
        <v>0.50674205285180018</v>
      </c>
      <c r="BE23" s="20">
        <v>0</v>
      </c>
      <c r="BF23" s="20">
        <v>2998830.9939999999</v>
      </c>
      <c r="BG23" s="14">
        <v>0.54694927557701267</v>
      </c>
      <c r="BH23" s="20">
        <v>0</v>
      </c>
      <c r="BI23" s="20">
        <v>2393837.014</v>
      </c>
      <c r="BJ23" s="14">
        <v>0.35514293267784419</v>
      </c>
      <c r="BK23" s="20">
        <v>0</v>
      </c>
      <c r="BL23" s="20">
        <v>2925451.8689999999</v>
      </c>
      <c r="BM23" s="14">
        <v>0.5086802570774942</v>
      </c>
      <c r="BN23" s="20">
        <v>0</v>
      </c>
      <c r="BO23" s="20">
        <v>3656489.8730000001</v>
      </c>
      <c r="BP23" s="14">
        <v>0.52376415724655812</v>
      </c>
      <c r="BQ23" s="20">
        <v>0</v>
      </c>
      <c r="BR23" s="20">
        <v>3224507.926</v>
      </c>
      <c r="BS23" s="14">
        <v>0.35620812660962642</v>
      </c>
      <c r="BT23" s="20">
        <v>0</v>
      </c>
      <c r="BU23" s="20">
        <v>1970728.3130000001</v>
      </c>
      <c r="BV23" s="14">
        <v>0.28461201769941052</v>
      </c>
      <c r="BW23" s="20">
        <v>0</v>
      </c>
      <c r="BX23" s="20">
        <v>2326959.8229999999</v>
      </c>
      <c r="BY23" s="14">
        <v>0.35687121305289654</v>
      </c>
      <c r="BZ23" s="20">
        <v>0</v>
      </c>
      <c r="CA23" s="20">
        <v>3103500.0410000002</v>
      </c>
      <c r="CB23" s="14">
        <v>0.60542192706711773</v>
      </c>
      <c r="CC23" s="20">
        <v>0</v>
      </c>
      <c r="CD23" s="20">
        <v>2380689.094</v>
      </c>
      <c r="CE23" s="14">
        <v>0.40913235352719102</v>
      </c>
      <c r="CF23" s="20">
        <v>0</v>
      </c>
      <c r="CG23" s="20">
        <v>2110175.4679999999</v>
      </c>
      <c r="CH23" s="14">
        <v>0.31788129953480659</v>
      </c>
      <c r="CI23" s="20">
        <v>0</v>
      </c>
      <c r="CJ23" s="20">
        <v>1835666.5220000001</v>
      </c>
      <c r="CK23" s="14">
        <v>0.25240585051130432</v>
      </c>
      <c r="CL23" s="20">
        <v>0</v>
      </c>
      <c r="CM23" s="20">
        <v>2033975.219</v>
      </c>
      <c r="CN23" s="14">
        <v>0.28113626323391322</v>
      </c>
      <c r="CO23" s="20">
        <v>0</v>
      </c>
      <c r="CP23" s="20">
        <v>2220501.1379999998</v>
      </c>
      <c r="CQ23" s="14">
        <v>0.25347528882631642</v>
      </c>
      <c r="CR23" s="20">
        <v>0</v>
      </c>
      <c r="CS23" s="20">
        <v>2565868.5559999999</v>
      </c>
      <c r="CT23" s="14">
        <v>0.29218979488648295</v>
      </c>
      <c r="CU23" s="20">
        <v>0</v>
      </c>
      <c r="CV23" s="20">
        <v>2932085.9980000001</v>
      </c>
      <c r="CW23" s="14">
        <v>0.34452091500779791</v>
      </c>
      <c r="CX23" s="20">
        <v>0</v>
      </c>
      <c r="CY23" s="20">
        <v>3007117.35</v>
      </c>
      <c r="CZ23" s="14">
        <v>0.29385068667637565</v>
      </c>
    </row>
    <row r="24" spans="1:104" ht="15.75" x14ac:dyDescent="0.75">
      <c r="A24" s="22" t="s">
        <v>193</v>
      </c>
      <c r="B24" s="24" t="s">
        <v>194</v>
      </c>
      <c r="C24" s="20">
        <v>0</v>
      </c>
      <c r="D24" s="20">
        <v>0</v>
      </c>
      <c r="E24" s="14">
        <v>0</v>
      </c>
      <c r="F24" s="20">
        <v>0</v>
      </c>
      <c r="G24" s="20">
        <v>0</v>
      </c>
      <c r="H24" s="14">
        <v>0</v>
      </c>
      <c r="I24" s="20">
        <v>0</v>
      </c>
      <c r="J24" s="20">
        <v>0</v>
      </c>
      <c r="K24" s="14">
        <v>0</v>
      </c>
      <c r="L24" s="20">
        <v>0</v>
      </c>
      <c r="M24" s="20">
        <v>0</v>
      </c>
      <c r="N24" s="14">
        <v>0</v>
      </c>
      <c r="O24" s="20">
        <v>0</v>
      </c>
      <c r="P24" s="20">
        <v>0</v>
      </c>
      <c r="Q24" s="14">
        <v>0</v>
      </c>
      <c r="R24" s="20">
        <v>0</v>
      </c>
      <c r="S24" s="20">
        <v>0</v>
      </c>
      <c r="T24" s="14">
        <v>0</v>
      </c>
      <c r="U24" s="20">
        <v>0</v>
      </c>
      <c r="V24" s="20">
        <v>0</v>
      </c>
      <c r="W24" s="14">
        <v>0</v>
      </c>
      <c r="X24" s="20">
        <v>0</v>
      </c>
      <c r="Y24" s="20">
        <v>0</v>
      </c>
      <c r="Z24" s="14">
        <v>0</v>
      </c>
      <c r="AA24" s="20">
        <v>0</v>
      </c>
      <c r="AB24" s="20">
        <v>0</v>
      </c>
      <c r="AC24" s="14">
        <v>0</v>
      </c>
      <c r="AD24" s="20">
        <v>0</v>
      </c>
      <c r="AE24" s="20">
        <v>0</v>
      </c>
      <c r="AF24" s="14">
        <v>0</v>
      </c>
      <c r="AG24" s="20">
        <v>0</v>
      </c>
      <c r="AH24" s="20">
        <v>0</v>
      </c>
      <c r="AI24" s="14">
        <v>0</v>
      </c>
      <c r="AJ24" s="20">
        <v>0</v>
      </c>
      <c r="AK24" s="20">
        <v>0</v>
      </c>
      <c r="AL24" s="14">
        <v>0</v>
      </c>
      <c r="AM24" s="20">
        <v>0</v>
      </c>
      <c r="AN24" s="20">
        <v>0</v>
      </c>
      <c r="AO24" s="14">
        <v>0</v>
      </c>
      <c r="AP24" s="20">
        <v>0</v>
      </c>
      <c r="AQ24" s="20">
        <v>0</v>
      </c>
      <c r="AR24" s="14">
        <v>0</v>
      </c>
      <c r="AS24" s="20">
        <v>0</v>
      </c>
      <c r="AT24" s="20">
        <v>0</v>
      </c>
      <c r="AU24" s="14">
        <v>0</v>
      </c>
      <c r="AV24" s="20">
        <v>0</v>
      </c>
      <c r="AW24" s="20">
        <v>0</v>
      </c>
      <c r="AX24" s="14">
        <v>0</v>
      </c>
      <c r="AY24" s="20">
        <v>0</v>
      </c>
      <c r="AZ24" s="20">
        <v>0</v>
      </c>
      <c r="BA24" s="14">
        <v>0</v>
      </c>
      <c r="BB24" s="20">
        <v>0</v>
      </c>
      <c r="BC24" s="20">
        <v>0</v>
      </c>
      <c r="BD24" s="14">
        <v>0</v>
      </c>
      <c r="BE24" s="20">
        <v>0</v>
      </c>
      <c r="BF24" s="20">
        <v>0</v>
      </c>
      <c r="BG24" s="14">
        <v>0</v>
      </c>
      <c r="BH24" s="20">
        <v>0</v>
      </c>
      <c r="BI24" s="20">
        <v>0</v>
      </c>
      <c r="BJ24" s="14">
        <v>0</v>
      </c>
      <c r="BK24" s="20">
        <v>0</v>
      </c>
      <c r="BL24" s="20">
        <v>0</v>
      </c>
      <c r="BM24" s="14">
        <v>0</v>
      </c>
      <c r="BN24" s="20">
        <v>0</v>
      </c>
      <c r="BO24" s="20">
        <v>0</v>
      </c>
      <c r="BP24" s="14">
        <v>0</v>
      </c>
      <c r="BQ24" s="20">
        <v>0</v>
      </c>
      <c r="BR24" s="20">
        <v>0</v>
      </c>
      <c r="BS24" s="14">
        <v>0</v>
      </c>
      <c r="BT24" s="20">
        <v>0</v>
      </c>
      <c r="BU24" s="20">
        <v>0</v>
      </c>
      <c r="BV24" s="14">
        <v>0</v>
      </c>
      <c r="BW24" s="20">
        <v>0</v>
      </c>
      <c r="BX24" s="20">
        <v>0</v>
      </c>
      <c r="BY24" s="14">
        <v>0</v>
      </c>
      <c r="BZ24" s="20">
        <v>0</v>
      </c>
      <c r="CA24" s="20">
        <v>0</v>
      </c>
      <c r="CB24" s="14">
        <v>0</v>
      </c>
      <c r="CC24" s="20">
        <v>150000</v>
      </c>
      <c r="CD24" s="20">
        <v>76015.445000000007</v>
      </c>
      <c r="CE24" s="14">
        <v>1.3063603305298608E-2</v>
      </c>
      <c r="CF24" s="20">
        <v>1290000</v>
      </c>
      <c r="CG24" s="20">
        <v>567086.19200000004</v>
      </c>
      <c r="CH24" s="14">
        <v>8.542706442894013E-2</v>
      </c>
      <c r="CI24" s="20">
        <v>3115500</v>
      </c>
      <c r="CJ24" s="20">
        <v>1581743.798</v>
      </c>
      <c r="CK24" s="14">
        <v>0.21749124028812611</v>
      </c>
      <c r="CL24" s="20">
        <v>7089000</v>
      </c>
      <c r="CM24" s="20">
        <v>3572591.7289999998</v>
      </c>
      <c r="CN24" s="14">
        <v>0.49380399494013949</v>
      </c>
      <c r="CO24" s="20">
        <v>8116000</v>
      </c>
      <c r="CP24" s="20">
        <v>4127689.5469999998</v>
      </c>
      <c r="CQ24" s="14">
        <v>0.47118521229561844</v>
      </c>
      <c r="CR24" s="20">
        <v>7082000</v>
      </c>
      <c r="CS24" s="20">
        <v>2719767.9909999999</v>
      </c>
      <c r="CT24" s="14">
        <v>0.30971518380036289</v>
      </c>
      <c r="CU24" s="20">
        <v>4091000</v>
      </c>
      <c r="CV24" s="20">
        <v>1918143.6240000001</v>
      </c>
      <c r="CW24" s="14">
        <v>0.22538240587336739</v>
      </c>
      <c r="CX24" s="20">
        <v>6157000</v>
      </c>
      <c r="CY24" s="20">
        <v>2901439.8730000001</v>
      </c>
      <c r="CZ24" s="14">
        <v>0.28352405303745998</v>
      </c>
    </row>
    <row r="25" spans="1:104" s="26" customFormat="1" ht="15.75" x14ac:dyDescent="0.75">
      <c r="B25" s="19" t="s">
        <v>31</v>
      </c>
      <c r="C25" s="8">
        <v>144427053.92000002</v>
      </c>
      <c r="D25" s="8">
        <v>403773887.57599992</v>
      </c>
      <c r="E25" s="15">
        <v>94.407340343040971</v>
      </c>
      <c r="F25" s="8">
        <v>184783552</v>
      </c>
      <c r="G25" s="8">
        <v>408205687.31800002</v>
      </c>
      <c r="H25" s="15">
        <v>93.653070950279897</v>
      </c>
      <c r="I25" s="8">
        <v>184108912.43000004</v>
      </c>
      <c r="J25" s="8">
        <v>482127155.42900014</v>
      </c>
      <c r="K25" s="15">
        <v>93.561646504588637</v>
      </c>
      <c r="L25" s="8">
        <v>230850116.68000001</v>
      </c>
      <c r="M25" s="8">
        <v>514294535.52299994</v>
      </c>
      <c r="N25" s="15">
        <v>93.200774511612693</v>
      </c>
      <c r="O25" s="8">
        <v>249231057.46000001</v>
      </c>
      <c r="P25" s="8">
        <v>612175854.505</v>
      </c>
      <c r="Q25" s="15">
        <v>93.570279505831493</v>
      </c>
      <c r="R25" s="8">
        <v>259551336.59000003</v>
      </c>
      <c r="S25" s="8">
        <v>601648547.99400008</v>
      </c>
      <c r="T25" s="15">
        <v>93.790578127339202</v>
      </c>
      <c r="U25" s="8">
        <v>199316721.56</v>
      </c>
      <c r="V25" s="8">
        <v>560530958.27099991</v>
      </c>
      <c r="W25" s="15">
        <v>92.921234533515417</v>
      </c>
      <c r="X25" s="8">
        <v>255858969.31999999</v>
      </c>
      <c r="Y25" s="8">
        <v>600915230.63800001</v>
      </c>
      <c r="Z25" s="15">
        <v>92.478673406076254</v>
      </c>
      <c r="AA25" s="8">
        <v>325790358.43000001</v>
      </c>
      <c r="AB25" s="8">
        <v>639295925.81899989</v>
      </c>
      <c r="AC25" s="15">
        <v>94.277077489179007</v>
      </c>
      <c r="AD25" s="8">
        <v>405553769.75</v>
      </c>
      <c r="AE25" s="8">
        <v>792337589.11800003</v>
      </c>
      <c r="AF25" s="15">
        <v>95.248127371271678</v>
      </c>
      <c r="AG25" s="8">
        <v>329327479.69999999</v>
      </c>
      <c r="AH25" s="8">
        <v>630410660.47099996</v>
      </c>
      <c r="AI25" s="15">
        <v>92.532563891462843</v>
      </c>
      <c r="AJ25" s="8">
        <v>230892224.03999999</v>
      </c>
      <c r="AK25" s="8">
        <v>507411929.00399989</v>
      </c>
      <c r="AL25" s="15">
        <v>92.150244410941468</v>
      </c>
      <c r="AM25" s="8">
        <v>272615205.98999995</v>
      </c>
      <c r="AN25" s="8">
        <v>509668338.15900004</v>
      </c>
      <c r="AO25" s="15">
        <v>94.226249594396151</v>
      </c>
      <c r="AP25" s="8">
        <v>305605536.34999996</v>
      </c>
      <c r="AQ25" s="8">
        <v>606662973.70300007</v>
      </c>
      <c r="AR25" s="15">
        <v>94.054160122803339</v>
      </c>
      <c r="AS25" s="8">
        <v>306534483.06</v>
      </c>
      <c r="AT25" s="8">
        <v>491896169.02000004</v>
      </c>
      <c r="AU25" s="15">
        <v>91.995967530240179</v>
      </c>
      <c r="AV25" s="8">
        <v>326603675.06</v>
      </c>
      <c r="AW25" s="8">
        <v>484968348.69499987</v>
      </c>
      <c r="AX25" s="15">
        <v>94.450475163955943</v>
      </c>
      <c r="AY25" s="8">
        <v>339872385.34999996</v>
      </c>
      <c r="AZ25" s="8">
        <v>549236426.74199998</v>
      </c>
      <c r="BA25" s="15">
        <v>94.207540941226767</v>
      </c>
      <c r="BB25" s="8">
        <v>311015208.90999997</v>
      </c>
      <c r="BC25" s="8">
        <v>487888027.6450001</v>
      </c>
      <c r="BD25" s="15">
        <v>93.102504283688731</v>
      </c>
      <c r="BE25" s="8">
        <v>455246085.04000002</v>
      </c>
      <c r="BF25" s="8">
        <v>506137073.79199994</v>
      </c>
      <c r="BG25" s="15">
        <v>92.313073463320151</v>
      </c>
      <c r="BH25" s="8">
        <v>402608544.50900006</v>
      </c>
      <c r="BI25" s="8">
        <v>636107782.13400006</v>
      </c>
      <c r="BJ25" s="15">
        <v>94.371163084651002</v>
      </c>
      <c r="BK25" s="8">
        <v>353920682.97000003</v>
      </c>
      <c r="BL25" s="8">
        <v>538872507.47500002</v>
      </c>
      <c r="BM25" s="15">
        <v>93.699646382518182</v>
      </c>
      <c r="BN25" s="8">
        <v>325897109.66899997</v>
      </c>
      <c r="BO25" s="8">
        <v>654135757.42800021</v>
      </c>
      <c r="BP25" s="15">
        <v>93.699935078178058</v>
      </c>
      <c r="BQ25" s="8">
        <v>277977201.94999999</v>
      </c>
      <c r="BR25" s="8">
        <v>861768647.98099995</v>
      </c>
      <c r="BS25" s="15">
        <v>95.198710225847535</v>
      </c>
      <c r="BT25" s="8">
        <v>286255561.98999995</v>
      </c>
      <c r="BU25" s="8">
        <v>658260965.59199977</v>
      </c>
      <c r="BV25" s="15">
        <v>95.065859841787997</v>
      </c>
      <c r="BW25" s="8">
        <v>301719423.259</v>
      </c>
      <c r="BX25" s="8">
        <v>620116111.68700004</v>
      </c>
      <c r="BY25" s="15">
        <v>95.10331326910287</v>
      </c>
      <c r="BZ25" s="8">
        <v>327077329.98000002</v>
      </c>
      <c r="CA25" s="8">
        <v>480899605.34300005</v>
      </c>
      <c r="CB25" s="15">
        <v>93.812521973984857</v>
      </c>
      <c r="CC25" s="8">
        <v>363085451.81500006</v>
      </c>
      <c r="CD25" s="8">
        <v>550020978.16999996</v>
      </c>
      <c r="CE25" s="15">
        <v>94.523630933229214</v>
      </c>
      <c r="CF25" s="8">
        <v>375075700.84999996</v>
      </c>
      <c r="CG25" s="8">
        <v>617765150.5830003</v>
      </c>
      <c r="CH25" s="15">
        <v>93.061450032286913</v>
      </c>
      <c r="CI25" s="8">
        <v>407851149.48000002</v>
      </c>
      <c r="CJ25" s="8">
        <v>681776291.19299984</v>
      </c>
      <c r="CK25" s="15">
        <v>93.744872815745467</v>
      </c>
      <c r="CL25" s="8">
        <v>412693809.33000004</v>
      </c>
      <c r="CM25" s="8">
        <v>675661116.71200013</v>
      </c>
      <c r="CN25" s="15">
        <v>93.389948800976342</v>
      </c>
      <c r="CO25" s="8">
        <v>457922505.57099992</v>
      </c>
      <c r="CP25" s="8">
        <v>826247984.30300009</v>
      </c>
      <c r="CQ25" s="15">
        <v>94.318099135045216</v>
      </c>
      <c r="CR25" s="8">
        <v>456601681.52100003</v>
      </c>
      <c r="CS25" s="8">
        <v>828051047.68500018</v>
      </c>
      <c r="CT25" s="15">
        <v>94.294801350150507</v>
      </c>
      <c r="CU25" s="8">
        <v>426750347.18199998</v>
      </c>
      <c r="CV25" s="8">
        <v>805381577.28900003</v>
      </c>
      <c r="CW25" s="15">
        <v>94.63255788789786</v>
      </c>
      <c r="CX25" s="8">
        <v>496850750.861</v>
      </c>
      <c r="CY25" s="8">
        <v>983523966.68499994</v>
      </c>
      <c r="CZ25" s="15">
        <v>96.108385318936769</v>
      </c>
    </row>
    <row r="26" spans="1:104" ht="15.75" x14ac:dyDescent="0.75">
      <c r="B26" s="31" t="s">
        <v>32</v>
      </c>
      <c r="C26" s="20">
        <v>77332031.409999996</v>
      </c>
      <c r="D26" s="20">
        <v>23919431.724000096</v>
      </c>
      <c r="E26" s="14">
        <v>5.5926596569590359</v>
      </c>
      <c r="F26" s="20">
        <v>86067281.029999971</v>
      </c>
      <c r="G26" s="20">
        <v>27664362.831999958</v>
      </c>
      <c r="H26" s="14">
        <v>6.3469290497201101</v>
      </c>
      <c r="I26" s="20">
        <v>113016609.03999999</v>
      </c>
      <c r="J26" s="20">
        <v>33177110.197999835</v>
      </c>
      <c r="K26" s="14">
        <v>6.4383534954113681</v>
      </c>
      <c r="L26" s="20">
        <v>100941102.93000001</v>
      </c>
      <c r="M26" s="20">
        <v>37519049.952000082</v>
      </c>
      <c r="N26" s="14">
        <v>6.7992254883873073</v>
      </c>
      <c r="O26" s="20">
        <v>116146075.01000002</v>
      </c>
      <c r="P26" s="20">
        <v>42065917.281999946</v>
      </c>
      <c r="Q26" s="14">
        <v>6.4297204941685155</v>
      </c>
      <c r="R26" s="20">
        <v>131582656.82999998</v>
      </c>
      <c r="S26" s="20">
        <v>39832248.911999941</v>
      </c>
      <c r="T26" s="14">
        <v>6.209421872660795</v>
      </c>
      <c r="U26" s="20">
        <v>144890788.80000001</v>
      </c>
      <c r="V26" s="20">
        <v>42701404.154000044</v>
      </c>
      <c r="W26" s="14">
        <v>7.0787654664845876</v>
      </c>
      <c r="X26" s="20">
        <v>137170316.35000002</v>
      </c>
      <c r="Y26" s="20">
        <v>48872670.18900001</v>
      </c>
      <c r="Z26" s="14">
        <v>7.5213265939237468</v>
      </c>
      <c r="AA26" s="20">
        <v>98490063.069999993</v>
      </c>
      <c r="AB26" s="20">
        <v>38807323.502000093</v>
      </c>
      <c r="AC26" s="14">
        <v>5.7229225108209905</v>
      </c>
      <c r="AD26" s="20">
        <v>88867243.100000024</v>
      </c>
      <c r="AE26" s="20">
        <v>39529252.76699996</v>
      </c>
      <c r="AF26" s="14">
        <v>4.7518726287283144</v>
      </c>
      <c r="AG26" s="20">
        <v>107734690.03000003</v>
      </c>
      <c r="AH26" s="20">
        <v>50874536.825000048</v>
      </c>
      <c r="AI26" s="14">
        <v>7.4674361085371466</v>
      </c>
      <c r="AJ26" s="20">
        <v>79886297.530000001</v>
      </c>
      <c r="AK26" s="20">
        <v>43223538.376000106</v>
      </c>
      <c r="AL26" s="14">
        <v>7.84975558905853</v>
      </c>
      <c r="AM26" s="20">
        <v>77500288.940000057</v>
      </c>
      <c r="AN26" s="20">
        <v>31230127.345999956</v>
      </c>
      <c r="AO26" s="14">
        <v>5.7737504056038533</v>
      </c>
      <c r="AP26" s="20">
        <v>91658302.630000055</v>
      </c>
      <c r="AQ26" s="20">
        <v>38351529.547999978</v>
      </c>
      <c r="AR26" s="14">
        <v>5.9458398771966712</v>
      </c>
      <c r="AS26" s="20">
        <v>70076422.769999981</v>
      </c>
      <c r="AT26" s="20">
        <v>42797016.154999971</v>
      </c>
      <c r="AU26" s="14">
        <v>8.0040324697598138</v>
      </c>
      <c r="AV26" s="20">
        <v>204743818.63999999</v>
      </c>
      <c r="AW26" s="20">
        <v>28494762.902000129</v>
      </c>
      <c r="AX26" s="14">
        <v>5.549524836044057</v>
      </c>
      <c r="AY26" s="20">
        <v>55975776.75000006</v>
      </c>
      <c r="AZ26" s="20">
        <v>33770433.700999975</v>
      </c>
      <c r="BA26" s="14">
        <v>5.7924590587732334</v>
      </c>
      <c r="BB26" s="20">
        <v>66979790.040000021</v>
      </c>
      <c r="BC26" s="20">
        <v>36145167.163999915</v>
      </c>
      <c r="BD26" s="14">
        <v>6.8974957163112789</v>
      </c>
      <c r="BE26" s="20">
        <v>113485527.67000002</v>
      </c>
      <c r="BF26" s="20">
        <v>42146126.846000075</v>
      </c>
      <c r="BG26" s="14">
        <v>7.6869265366798558</v>
      </c>
      <c r="BH26" s="20">
        <v>109450274.02999991</v>
      </c>
      <c r="BI26" s="20">
        <v>37941113.038999915</v>
      </c>
      <c r="BJ26" s="14">
        <v>5.6288369153490008</v>
      </c>
      <c r="BK26" s="20">
        <v>111181520.13</v>
      </c>
      <c r="BL26" s="20">
        <v>36233726.411000013</v>
      </c>
      <c r="BM26" s="14">
        <v>6.3003536174818118</v>
      </c>
      <c r="BN26" s="20">
        <v>128564584.12</v>
      </c>
      <c r="BO26" s="20">
        <v>43981863.338999748</v>
      </c>
      <c r="BP26" s="14">
        <v>6.3000649218219493</v>
      </c>
      <c r="BQ26" s="20">
        <v>101947145.25999999</v>
      </c>
      <c r="BR26" s="20">
        <v>43462784.185000062</v>
      </c>
      <c r="BS26" s="14">
        <v>4.8012897741524645</v>
      </c>
      <c r="BT26" s="20">
        <v>100756384.57000005</v>
      </c>
      <c r="BU26" s="20">
        <v>34165281.525000215</v>
      </c>
      <c r="BV26" s="14">
        <v>4.9341401582120081</v>
      </c>
      <c r="BW26" s="20">
        <v>98916966.910000026</v>
      </c>
      <c r="BX26" s="20">
        <v>31928586.200999975</v>
      </c>
      <c r="BY26" s="14">
        <v>4.8966867308971294</v>
      </c>
      <c r="BZ26" s="20">
        <v>80508801.329999983</v>
      </c>
      <c r="CA26" s="20">
        <v>31718108.394999921</v>
      </c>
      <c r="CB26" s="14">
        <v>6.1874780260151363</v>
      </c>
      <c r="CC26" s="20">
        <v>90291849.519999921</v>
      </c>
      <c r="CD26" s="20">
        <v>31866294.610000014</v>
      </c>
      <c r="CE26" s="14">
        <v>5.4763690667707774</v>
      </c>
      <c r="CF26" s="20">
        <v>101791157.55000001</v>
      </c>
      <c r="CG26" s="20">
        <v>46059827.82499969</v>
      </c>
      <c r="CH26" s="14">
        <v>6.9385499677130866</v>
      </c>
      <c r="CI26" s="20">
        <v>115178775.32999998</v>
      </c>
      <c r="CJ26" s="20">
        <v>45491526.998000145</v>
      </c>
      <c r="CK26" s="14">
        <v>6.2551271842545431</v>
      </c>
      <c r="CL26" s="20">
        <v>120921335.52999997</v>
      </c>
      <c r="CM26" s="20">
        <v>47822647.211999893</v>
      </c>
      <c r="CN26" s="14">
        <v>6.6100511990236628</v>
      </c>
      <c r="CO26" s="20">
        <v>115828351.70000011</v>
      </c>
      <c r="CP26" s="20">
        <v>49774742.914999962</v>
      </c>
      <c r="CQ26" s="14">
        <v>5.681900864954776</v>
      </c>
      <c r="CR26" s="20">
        <v>122115021.79999995</v>
      </c>
      <c r="CS26" s="20">
        <v>50100277.550999761</v>
      </c>
      <c r="CT26" s="14">
        <v>5.7051986498494998</v>
      </c>
      <c r="CU26" s="20">
        <v>105850592.36000001</v>
      </c>
      <c r="CV26" s="20">
        <v>45680250.969999909</v>
      </c>
      <c r="CW26" s="14">
        <v>5.3674421121021343</v>
      </c>
      <c r="CX26" s="20">
        <v>115045721.88700002</v>
      </c>
      <c r="CY26" s="20">
        <v>39824790.472000003</v>
      </c>
      <c r="CZ26" s="14">
        <v>3.8916146810632388</v>
      </c>
    </row>
    <row r="27" spans="1:104" ht="16.5" thickBot="1" x14ac:dyDescent="0.9">
      <c r="A27" s="47"/>
      <c r="B27" s="41" t="s">
        <v>34</v>
      </c>
      <c r="C27" s="46">
        <v>221759085.33000001</v>
      </c>
      <c r="D27" s="46">
        <v>427693319.30000001</v>
      </c>
      <c r="E27" s="45">
        <v>100</v>
      </c>
      <c r="F27" s="46">
        <v>270850833.02999997</v>
      </c>
      <c r="G27" s="46">
        <v>435870050.14999998</v>
      </c>
      <c r="H27" s="45">
        <v>100</v>
      </c>
      <c r="I27" s="46">
        <v>297125521.47000003</v>
      </c>
      <c r="J27" s="46">
        <v>515304265.62699997</v>
      </c>
      <c r="K27" s="45">
        <v>100</v>
      </c>
      <c r="L27" s="46">
        <v>331791219.61000001</v>
      </c>
      <c r="M27" s="46">
        <v>551813585.47500002</v>
      </c>
      <c r="N27" s="45">
        <v>100</v>
      </c>
      <c r="O27" s="46">
        <v>365377132.47000003</v>
      </c>
      <c r="P27" s="46">
        <v>654241771.78699994</v>
      </c>
      <c r="Q27" s="45">
        <v>100</v>
      </c>
      <c r="R27" s="46">
        <v>391133993.42000002</v>
      </c>
      <c r="S27" s="46">
        <v>641480796.90600002</v>
      </c>
      <c r="T27" s="45">
        <v>100</v>
      </c>
      <c r="U27" s="46">
        <v>344207510.36000001</v>
      </c>
      <c r="V27" s="46">
        <v>603232362.42499995</v>
      </c>
      <c r="W27" s="45">
        <v>100</v>
      </c>
      <c r="X27" s="46">
        <v>393029285.67000002</v>
      </c>
      <c r="Y27" s="46">
        <v>649787900.82700002</v>
      </c>
      <c r="Z27" s="45">
        <v>100</v>
      </c>
      <c r="AA27" s="46">
        <v>424280421.5</v>
      </c>
      <c r="AB27" s="46">
        <v>678103249.32099998</v>
      </c>
      <c r="AC27" s="45">
        <v>100</v>
      </c>
      <c r="AD27" s="46">
        <v>494421012.85000002</v>
      </c>
      <c r="AE27" s="46">
        <v>831866841.88499999</v>
      </c>
      <c r="AF27" s="45">
        <v>100</v>
      </c>
      <c r="AG27" s="46">
        <v>437062169.73000002</v>
      </c>
      <c r="AH27" s="46">
        <v>681285197.296</v>
      </c>
      <c r="AI27" s="45">
        <v>100</v>
      </c>
      <c r="AJ27" s="46">
        <v>310778521.56999999</v>
      </c>
      <c r="AK27" s="46">
        <v>550635467.38</v>
      </c>
      <c r="AL27" s="45">
        <v>100</v>
      </c>
      <c r="AM27" s="46">
        <v>350115494.93000001</v>
      </c>
      <c r="AN27" s="46">
        <v>540898465.505</v>
      </c>
      <c r="AO27" s="45">
        <v>100</v>
      </c>
      <c r="AP27" s="46">
        <v>397263838.98000002</v>
      </c>
      <c r="AQ27" s="46">
        <v>645014503.25100005</v>
      </c>
      <c r="AR27" s="45">
        <v>100</v>
      </c>
      <c r="AS27" s="46">
        <v>376610905.82999998</v>
      </c>
      <c r="AT27" s="46">
        <v>534693185.17500001</v>
      </c>
      <c r="AU27" s="45">
        <v>100</v>
      </c>
      <c r="AV27" s="46">
        <v>531347493.69999999</v>
      </c>
      <c r="AW27" s="46">
        <v>513463111.597</v>
      </c>
      <c r="AX27" s="45">
        <v>100</v>
      </c>
      <c r="AY27" s="46">
        <v>395848162.10000002</v>
      </c>
      <c r="AZ27" s="46">
        <v>583006860.44299996</v>
      </c>
      <c r="BA27" s="45">
        <v>100</v>
      </c>
      <c r="BB27" s="46">
        <v>377994998.94999999</v>
      </c>
      <c r="BC27" s="46">
        <v>524033194.80900002</v>
      </c>
      <c r="BD27" s="45">
        <v>100</v>
      </c>
      <c r="BE27" s="46">
        <v>568731612.71000004</v>
      </c>
      <c r="BF27" s="46">
        <v>548283200.63800001</v>
      </c>
      <c r="BG27" s="45">
        <v>100</v>
      </c>
      <c r="BH27" s="46">
        <v>512058818.53899997</v>
      </c>
      <c r="BI27" s="46">
        <v>674048895.17299998</v>
      </c>
      <c r="BJ27" s="45">
        <v>100</v>
      </c>
      <c r="BK27" s="46">
        <v>465102203.10000002</v>
      </c>
      <c r="BL27" s="46">
        <v>575106233.88600004</v>
      </c>
      <c r="BM27" s="45">
        <v>100</v>
      </c>
      <c r="BN27" s="46">
        <v>454461693.78899997</v>
      </c>
      <c r="BO27" s="46">
        <v>698117620.76699996</v>
      </c>
      <c r="BP27" s="45">
        <v>100</v>
      </c>
      <c r="BQ27" s="46">
        <v>379924347.20999998</v>
      </c>
      <c r="BR27" s="46">
        <v>905231432.16600001</v>
      </c>
      <c r="BS27" s="45">
        <v>100</v>
      </c>
      <c r="BT27" s="46">
        <v>387011946.56</v>
      </c>
      <c r="BU27" s="46">
        <v>692426247.11699998</v>
      </c>
      <c r="BV27" s="45">
        <v>100</v>
      </c>
      <c r="BW27" s="46">
        <v>400636390.16900003</v>
      </c>
      <c r="BX27" s="46">
        <v>652044697.88800001</v>
      </c>
      <c r="BY27" s="45">
        <v>100</v>
      </c>
      <c r="BZ27" s="46">
        <v>407586131.31</v>
      </c>
      <c r="CA27" s="46">
        <v>512617713.73799998</v>
      </c>
      <c r="CB27" s="45">
        <v>100</v>
      </c>
      <c r="CC27" s="46">
        <v>453377301.33499998</v>
      </c>
      <c r="CD27" s="46">
        <v>581887272.77999997</v>
      </c>
      <c r="CE27" s="45">
        <v>100</v>
      </c>
      <c r="CF27" s="46">
        <v>476866858.39999998</v>
      </c>
      <c r="CG27" s="46">
        <v>663824978.40799999</v>
      </c>
      <c r="CH27" s="45">
        <v>100</v>
      </c>
      <c r="CI27" s="46">
        <v>523029924.81</v>
      </c>
      <c r="CJ27" s="46">
        <v>727267818.19099998</v>
      </c>
      <c r="CK27" s="45">
        <v>100</v>
      </c>
      <c r="CL27" s="46">
        <v>533615144.86000001</v>
      </c>
      <c r="CM27" s="46">
        <v>723483763.92400002</v>
      </c>
      <c r="CN27" s="45">
        <v>100</v>
      </c>
      <c r="CO27" s="46">
        <v>573750857.27100003</v>
      </c>
      <c r="CP27" s="46">
        <v>876022727.21800005</v>
      </c>
      <c r="CQ27" s="45">
        <v>100</v>
      </c>
      <c r="CR27" s="46">
        <v>578716703.32099998</v>
      </c>
      <c r="CS27" s="46">
        <v>878151325.23599994</v>
      </c>
      <c r="CT27" s="45">
        <v>100</v>
      </c>
      <c r="CU27" s="46">
        <v>532600939.542</v>
      </c>
      <c r="CV27" s="46">
        <v>851061828.25899994</v>
      </c>
      <c r="CW27" s="45">
        <v>100</v>
      </c>
      <c r="CX27" s="46">
        <v>611896472.74800003</v>
      </c>
      <c r="CY27" s="46">
        <v>1023348757.1569999</v>
      </c>
      <c r="CZ27" s="45">
        <v>100</v>
      </c>
    </row>
    <row r="28" spans="1:104" ht="15.75" x14ac:dyDescent="0.75">
      <c r="A28" s="27" t="s">
        <v>183</v>
      </c>
    </row>
    <row r="29" spans="1:104" ht="15.75" x14ac:dyDescent="0.75">
      <c r="A29" s="27" t="s">
        <v>184</v>
      </c>
    </row>
    <row r="33" customFormat="1" x14ac:dyDescent="0.75"/>
    <row r="34" customFormat="1" x14ac:dyDescent="0.75"/>
    <row r="35" customFormat="1" x14ac:dyDescent="0.75"/>
    <row r="36" customFormat="1" x14ac:dyDescent="0.75"/>
    <row r="37" customFormat="1" x14ac:dyDescent="0.75"/>
    <row r="38" customFormat="1" x14ac:dyDescent="0.75"/>
    <row r="39" customFormat="1" x14ac:dyDescent="0.75"/>
    <row r="40" customFormat="1" x14ac:dyDescent="0.75"/>
    <row r="41" customFormat="1" x14ac:dyDescent="0.75"/>
    <row r="42" customFormat="1" x14ac:dyDescent="0.75"/>
    <row r="43" customFormat="1" x14ac:dyDescent="0.75"/>
    <row r="44" customFormat="1" x14ac:dyDescent="0.75"/>
    <row r="45" customFormat="1" x14ac:dyDescent="0.75"/>
    <row r="46" customFormat="1" x14ac:dyDescent="0.75"/>
    <row r="47" customFormat="1" x14ac:dyDescent="0.75"/>
    <row r="48" customFormat="1" x14ac:dyDescent="0.75"/>
  </sheetData>
  <sortState xmlns:xlrd2="http://schemas.microsoft.com/office/spreadsheetml/2017/richdata2" ref="C5:CY1884">
    <sortCondition descending="1" ref="CY5:CY1884"/>
  </sortState>
  <mergeCells count="35"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2E937-594F-42F4-8F6E-2E750E629715}">
  <dimension ref="A1:CZ49"/>
  <sheetViews>
    <sheetView workbookViewId="0">
      <selection activeCell="D1" sqref="D1"/>
    </sheetView>
  </sheetViews>
  <sheetFormatPr defaultRowHeight="14.75" x14ac:dyDescent="0.75"/>
  <cols>
    <col min="1" max="1" width="9.1328125"/>
    <col min="2" max="2" width="72.86328125" customWidth="1"/>
    <col min="3" max="3" width="17" customWidth="1"/>
    <col min="4" max="4" width="14.26953125" bestFit="1" customWidth="1"/>
    <col min="5" max="5" width="11.40625" bestFit="1" customWidth="1"/>
    <col min="6" max="6" width="17" bestFit="1" customWidth="1"/>
    <col min="7" max="7" width="14.26953125" bestFit="1" customWidth="1"/>
    <col min="8" max="8" width="11.40625" bestFit="1" customWidth="1"/>
    <col min="9" max="9" width="17" bestFit="1" customWidth="1"/>
    <col min="10" max="10" width="14.26953125" bestFit="1" customWidth="1"/>
    <col min="11" max="11" width="11.40625" bestFit="1" customWidth="1"/>
    <col min="12" max="12" width="17" bestFit="1" customWidth="1"/>
    <col min="13" max="13" width="14.26953125" bestFit="1" customWidth="1"/>
    <col min="14" max="14" width="11.40625" bestFit="1" customWidth="1"/>
    <col min="15" max="15" width="17" bestFit="1" customWidth="1"/>
    <col min="16" max="16" width="14.26953125" bestFit="1" customWidth="1"/>
    <col min="17" max="17" width="11.40625" bestFit="1" customWidth="1"/>
    <col min="18" max="18" width="17" bestFit="1" customWidth="1"/>
    <col min="19" max="19" width="14.26953125" bestFit="1" customWidth="1"/>
    <col min="20" max="20" width="11.40625" bestFit="1" customWidth="1"/>
    <col min="21" max="21" width="17" bestFit="1" customWidth="1"/>
    <col min="22" max="22" width="14.26953125" bestFit="1" customWidth="1"/>
    <col min="23" max="23" width="11.40625" bestFit="1" customWidth="1"/>
    <col min="24" max="24" width="17" bestFit="1" customWidth="1"/>
    <col min="25" max="25" width="14.26953125" bestFit="1" customWidth="1"/>
    <col min="26" max="26" width="11.40625" bestFit="1" customWidth="1"/>
    <col min="27" max="27" width="17" bestFit="1" customWidth="1"/>
    <col min="28" max="28" width="14.26953125" bestFit="1" customWidth="1"/>
    <col min="29" max="29" width="11.40625" bestFit="1" customWidth="1"/>
    <col min="30" max="30" width="17" bestFit="1" customWidth="1"/>
    <col min="31" max="31" width="14.26953125" bestFit="1" customWidth="1"/>
    <col min="32" max="32" width="11.40625" bestFit="1" customWidth="1"/>
    <col min="33" max="33" width="17" bestFit="1" customWidth="1"/>
    <col min="34" max="34" width="14.26953125" bestFit="1" customWidth="1"/>
    <col min="35" max="35" width="11.40625" bestFit="1" customWidth="1"/>
    <col min="36" max="36" width="17" bestFit="1" customWidth="1"/>
    <col min="37" max="37" width="14.26953125" bestFit="1" customWidth="1"/>
    <col min="38" max="38" width="11.40625" bestFit="1" customWidth="1"/>
    <col min="39" max="39" width="17" bestFit="1" customWidth="1"/>
    <col min="40" max="40" width="14.26953125" bestFit="1" customWidth="1"/>
    <col min="41" max="41" width="11.40625" bestFit="1" customWidth="1"/>
    <col min="42" max="42" width="17" bestFit="1" customWidth="1"/>
    <col min="43" max="43" width="14.26953125" bestFit="1" customWidth="1"/>
    <col min="44" max="44" width="11.40625" bestFit="1" customWidth="1"/>
    <col min="45" max="45" width="17" bestFit="1" customWidth="1"/>
    <col min="46" max="46" width="14.26953125" bestFit="1" customWidth="1"/>
    <col min="47" max="47" width="11.40625" bestFit="1" customWidth="1"/>
    <col min="48" max="48" width="17" bestFit="1" customWidth="1"/>
    <col min="49" max="49" width="14.26953125" bestFit="1" customWidth="1"/>
    <col min="50" max="50" width="11.40625" bestFit="1" customWidth="1"/>
    <col min="51" max="51" width="17" bestFit="1" customWidth="1"/>
    <col min="52" max="52" width="14.26953125" bestFit="1" customWidth="1"/>
    <col min="53" max="53" width="11.40625" bestFit="1" customWidth="1"/>
    <col min="54" max="54" width="17" bestFit="1" customWidth="1"/>
    <col min="55" max="55" width="14.26953125" bestFit="1" customWidth="1"/>
    <col min="56" max="56" width="11.40625" bestFit="1" customWidth="1"/>
    <col min="57" max="57" width="17" bestFit="1" customWidth="1"/>
    <col min="58" max="58" width="14.26953125" bestFit="1" customWidth="1"/>
    <col min="59" max="59" width="11.40625" bestFit="1" customWidth="1"/>
    <col min="60" max="60" width="17" bestFit="1" customWidth="1"/>
    <col min="61" max="61" width="14.26953125" bestFit="1" customWidth="1"/>
    <col min="62" max="62" width="11.40625" bestFit="1" customWidth="1"/>
    <col min="63" max="63" width="17" bestFit="1" customWidth="1"/>
    <col min="64" max="64" width="14.26953125" bestFit="1" customWidth="1"/>
    <col min="65" max="65" width="11.40625" bestFit="1" customWidth="1"/>
    <col min="66" max="66" width="17" bestFit="1" customWidth="1"/>
    <col min="67" max="67" width="14.26953125" bestFit="1" customWidth="1"/>
    <col min="68" max="68" width="11.40625" bestFit="1" customWidth="1"/>
    <col min="69" max="69" width="17" bestFit="1" customWidth="1"/>
    <col min="70" max="70" width="14.26953125" bestFit="1" customWidth="1"/>
    <col min="71" max="71" width="11.40625" bestFit="1" customWidth="1"/>
    <col min="72" max="72" width="17" bestFit="1" customWidth="1"/>
    <col min="73" max="73" width="14.26953125" bestFit="1" customWidth="1"/>
    <col min="74" max="74" width="11.40625" bestFit="1" customWidth="1"/>
    <col min="75" max="75" width="17" bestFit="1" customWidth="1"/>
    <col min="76" max="76" width="14.26953125" bestFit="1" customWidth="1"/>
    <col min="77" max="77" width="11.40625" bestFit="1" customWidth="1"/>
    <col min="78" max="78" width="17" bestFit="1" customWidth="1"/>
    <col min="79" max="79" width="14.26953125" bestFit="1" customWidth="1"/>
    <col min="80" max="80" width="11.40625" bestFit="1" customWidth="1"/>
    <col min="81" max="81" width="17" bestFit="1" customWidth="1"/>
    <col min="82" max="82" width="14.26953125" bestFit="1" customWidth="1"/>
    <col min="83" max="83" width="11.40625" bestFit="1" customWidth="1"/>
    <col min="84" max="84" width="17" bestFit="1" customWidth="1"/>
    <col min="85" max="85" width="14.26953125" bestFit="1" customWidth="1"/>
    <col min="86" max="86" width="11.40625" bestFit="1" customWidth="1"/>
    <col min="87" max="87" width="17" bestFit="1" customWidth="1"/>
    <col min="88" max="88" width="14.26953125" bestFit="1" customWidth="1"/>
    <col min="89" max="89" width="11.40625" bestFit="1" customWidth="1"/>
    <col min="90" max="90" width="17" bestFit="1" customWidth="1"/>
    <col min="91" max="91" width="14.26953125" bestFit="1" customWidth="1"/>
    <col min="92" max="92" width="11.40625" bestFit="1" customWidth="1"/>
    <col min="93" max="93" width="17" bestFit="1" customWidth="1"/>
    <col min="94" max="94" width="14.26953125" bestFit="1" customWidth="1"/>
    <col min="95" max="95" width="11.40625" bestFit="1" customWidth="1"/>
    <col min="96" max="96" width="17" bestFit="1" customWidth="1"/>
    <col min="97" max="97" width="14.26953125" bestFit="1" customWidth="1"/>
    <col min="98" max="98" width="11.40625" bestFit="1" customWidth="1"/>
    <col min="99" max="99" width="17" bestFit="1" customWidth="1"/>
    <col min="100" max="100" width="14.26953125" bestFit="1" customWidth="1"/>
    <col min="101" max="101" width="11.40625" bestFit="1" customWidth="1"/>
    <col min="102" max="102" width="17" bestFit="1" customWidth="1"/>
    <col min="103" max="103" width="15.40625" bestFit="1" customWidth="1"/>
    <col min="104" max="104" width="11.40625" bestFit="1" customWidth="1"/>
  </cols>
  <sheetData>
    <row r="1" spans="1:104" ht="17.75" x14ac:dyDescent="0.75">
      <c r="A1" s="21" t="s">
        <v>91</v>
      </c>
    </row>
    <row r="3" spans="1:104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45231</v>
      </c>
      <c r="AH3" s="60">
        <v>44470</v>
      </c>
      <c r="AI3" s="60">
        <v>44470</v>
      </c>
      <c r="AJ3" s="60">
        <v>45261</v>
      </c>
      <c r="AK3" s="60">
        <v>44470</v>
      </c>
      <c r="AL3" s="60">
        <v>44470</v>
      </c>
      <c r="AM3" s="60">
        <v>45292</v>
      </c>
      <c r="AN3" s="60">
        <v>44470</v>
      </c>
      <c r="AO3" s="60">
        <v>44470</v>
      </c>
      <c r="AP3" s="60">
        <v>45323</v>
      </c>
      <c r="AQ3" s="60">
        <v>44470</v>
      </c>
      <c r="AR3" s="60">
        <v>44470</v>
      </c>
      <c r="AS3" s="60">
        <v>45352</v>
      </c>
      <c r="AT3" s="60">
        <v>44470</v>
      </c>
      <c r="AU3" s="60">
        <v>44470</v>
      </c>
      <c r="AV3" s="60">
        <v>45383</v>
      </c>
      <c r="AW3" s="60">
        <v>44470</v>
      </c>
      <c r="AX3" s="60">
        <v>44470</v>
      </c>
      <c r="AY3" s="60">
        <v>45413</v>
      </c>
      <c r="AZ3" s="60">
        <v>44470</v>
      </c>
      <c r="BA3" s="60">
        <v>44470</v>
      </c>
      <c r="BB3" s="60">
        <v>45444</v>
      </c>
      <c r="BC3" s="60">
        <v>44470</v>
      </c>
      <c r="BD3" s="60">
        <v>44470</v>
      </c>
      <c r="BE3" s="60">
        <v>45474</v>
      </c>
      <c r="BF3" s="60">
        <v>44470</v>
      </c>
      <c r="BG3" s="60">
        <v>44470</v>
      </c>
      <c r="BH3" s="60">
        <v>45505</v>
      </c>
      <c r="BI3" s="60">
        <v>44470</v>
      </c>
      <c r="BJ3" s="60">
        <v>44470</v>
      </c>
      <c r="BK3" s="60">
        <v>45536</v>
      </c>
      <c r="BL3" s="60">
        <v>44470</v>
      </c>
      <c r="BM3" s="60">
        <v>44470</v>
      </c>
      <c r="BN3" s="60">
        <v>45566</v>
      </c>
      <c r="BO3" s="60">
        <v>44470</v>
      </c>
      <c r="BP3" s="60">
        <v>44470</v>
      </c>
      <c r="BQ3" s="60">
        <v>45597</v>
      </c>
      <c r="BR3" s="60">
        <v>44470</v>
      </c>
      <c r="BS3" s="60">
        <v>44470</v>
      </c>
      <c r="BT3" s="60">
        <v>45627</v>
      </c>
      <c r="BU3" s="60">
        <v>44470</v>
      </c>
      <c r="BV3" s="60">
        <v>44470</v>
      </c>
      <c r="BW3" s="60">
        <v>45658</v>
      </c>
      <c r="BX3" s="60">
        <v>44470</v>
      </c>
      <c r="BY3" s="60">
        <v>44470</v>
      </c>
      <c r="BZ3" s="60">
        <v>45689</v>
      </c>
      <c r="CA3" s="60">
        <v>44470</v>
      </c>
      <c r="CB3" s="60">
        <v>44470</v>
      </c>
      <c r="CC3" s="60">
        <v>45717</v>
      </c>
      <c r="CD3" s="60">
        <v>44470</v>
      </c>
      <c r="CE3" s="60">
        <v>44470</v>
      </c>
      <c r="CF3" s="60">
        <v>45748</v>
      </c>
      <c r="CG3" s="60">
        <v>44470</v>
      </c>
      <c r="CH3" s="60">
        <v>44470</v>
      </c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>
        <v>44470</v>
      </c>
      <c r="CT3" s="60">
        <v>44470</v>
      </c>
      <c r="CU3" s="60">
        <v>45901</v>
      </c>
      <c r="CV3" s="60">
        <v>44470</v>
      </c>
      <c r="CW3" s="60">
        <v>44470</v>
      </c>
      <c r="CX3" s="60">
        <v>45931</v>
      </c>
      <c r="CY3" s="60">
        <v>44470</v>
      </c>
      <c r="CZ3" s="60">
        <v>44470</v>
      </c>
    </row>
    <row r="4" spans="1:104" ht="15.75" x14ac:dyDescent="0.75">
      <c r="A4" s="61" t="s">
        <v>85</v>
      </c>
      <c r="B4" s="61"/>
      <c r="C4" s="4" t="s">
        <v>43</v>
      </c>
      <c r="D4" s="4" t="s">
        <v>82</v>
      </c>
      <c r="E4" s="4" t="s">
        <v>83</v>
      </c>
      <c r="F4" s="4" t="s">
        <v>43</v>
      </c>
      <c r="G4" s="4" t="s">
        <v>82</v>
      </c>
      <c r="H4" s="4" t="s">
        <v>83</v>
      </c>
      <c r="I4" s="4" t="s">
        <v>43</v>
      </c>
      <c r="J4" s="4" t="s">
        <v>82</v>
      </c>
      <c r="K4" s="4" t="s">
        <v>83</v>
      </c>
      <c r="L4" s="4" t="s">
        <v>43</v>
      </c>
      <c r="M4" s="4" t="s">
        <v>82</v>
      </c>
      <c r="N4" s="4" t="s">
        <v>83</v>
      </c>
      <c r="O4" s="4" t="s">
        <v>43</v>
      </c>
      <c r="P4" s="4" t="s">
        <v>82</v>
      </c>
      <c r="Q4" s="4" t="s">
        <v>83</v>
      </c>
      <c r="R4" s="4" t="s">
        <v>43</v>
      </c>
      <c r="S4" s="4" t="s">
        <v>82</v>
      </c>
      <c r="T4" s="4" t="s">
        <v>83</v>
      </c>
      <c r="U4" s="4" t="s">
        <v>43</v>
      </c>
      <c r="V4" s="4" t="s">
        <v>82</v>
      </c>
      <c r="W4" s="4" t="s">
        <v>83</v>
      </c>
      <c r="X4" s="4" t="s">
        <v>43</v>
      </c>
      <c r="Y4" s="4" t="s">
        <v>82</v>
      </c>
      <c r="Z4" s="4" t="s">
        <v>83</v>
      </c>
      <c r="AA4" s="4" t="s">
        <v>43</v>
      </c>
      <c r="AB4" s="4" t="s">
        <v>82</v>
      </c>
      <c r="AC4" s="4" t="s">
        <v>83</v>
      </c>
      <c r="AD4" s="4" t="s">
        <v>43</v>
      </c>
      <c r="AE4" s="4" t="s">
        <v>82</v>
      </c>
      <c r="AF4" s="4" t="s">
        <v>83</v>
      </c>
      <c r="AG4" s="4" t="s">
        <v>43</v>
      </c>
      <c r="AH4" s="4" t="s">
        <v>82</v>
      </c>
      <c r="AI4" s="4" t="s">
        <v>83</v>
      </c>
      <c r="AJ4" s="4" t="s">
        <v>43</v>
      </c>
      <c r="AK4" s="4" t="s">
        <v>82</v>
      </c>
      <c r="AL4" s="4" t="s">
        <v>83</v>
      </c>
      <c r="AM4" s="4" t="s">
        <v>43</v>
      </c>
      <c r="AN4" s="4" t="s">
        <v>82</v>
      </c>
      <c r="AO4" s="4" t="s">
        <v>83</v>
      </c>
      <c r="AP4" s="4" t="s">
        <v>43</v>
      </c>
      <c r="AQ4" s="4" t="s">
        <v>82</v>
      </c>
      <c r="AR4" s="4" t="s">
        <v>83</v>
      </c>
      <c r="AS4" s="4" t="s">
        <v>43</v>
      </c>
      <c r="AT4" s="4" t="s">
        <v>82</v>
      </c>
      <c r="AU4" s="4" t="s">
        <v>83</v>
      </c>
      <c r="AV4" s="4" t="s">
        <v>43</v>
      </c>
      <c r="AW4" s="4" t="s">
        <v>82</v>
      </c>
      <c r="AX4" s="4" t="s">
        <v>83</v>
      </c>
      <c r="AY4" s="4" t="s">
        <v>43</v>
      </c>
      <c r="AZ4" s="4" t="s">
        <v>82</v>
      </c>
      <c r="BA4" s="4" t="s">
        <v>83</v>
      </c>
      <c r="BB4" s="4" t="s">
        <v>43</v>
      </c>
      <c r="BC4" s="4" t="s">
        <v>82</v>
      </c>
      <c r="BD4" s="4" t="s">
        <v>83</v>
      </c>
      <c r="BE4" s="4" t="s">
        <v>43</v>
      </c>
      <c r="BF4" s="4" t="s">
        <v>82</v>
      </c>
      <c r="BG4" s="4" t="s">
        <v>83</v>
      </c>
      <c r="BH4" s="4" t="s">
        <v>43</v>
      </c>
      <c r="BI4" s="4" t="s">
        <v>82</v>
      </c>
      <c r="BJ4" s="4" t="s">
        <v>83</v>
      </c>
      <c r="BK4" s="4" t="s">
        <v>43</v>
      </c>
      <c r="BL4" s="4" t="s">
        <v>82</v>
      </c>
      <c r="BM4" s="4" t="s">
        <v>83</v>
      </c>
      <c r="BN4" s="4" t="s">
        <v>43</v>
      </c>
      <c r="BO4" s="4" t="s">
        <v>82</v>
      </c>
      <c r="BP4" s="4" t="s">
        <v>83</v>
      </c>
      <c r="BQ4" s="4" t="s">
        <v>43</v>
      </c>
      <c r="BR4" s="4" t="s">
        <v>82</v>
      </c>
      <c r="BS4" s="4" t="s">
        <v>83</v>
      </c>
      <c r="BT4" s="4" t="s">
        <v>43</v>
      </c>
      <c r="BU4" s="4" t="s">
        <v>82</v>
      </c>
      <c r="BV4" s="4" t="s">
        <v>83</v>
      </c>
      <c r="BW4" s="4" t="s">
        <v>43</v>
      </c>
      <c r="BX4" s="4" t="s">
        <v>82</v>
      </c>
      <c r="BY4" s="4" t="s">
        <v>83</v>
      </c>
      <c r="BZ4" s="4" t="s">
        <v>43</v>
      </c>
      <c r="CA4" s="4" t="s">
        <v>82</v>
      </c>
      <c r="CB4" s="4" t="s">
        <v>83</v>
      </c>
      <c r="CC4" s="4" t="s">
        <v>43</v>
      </c>
      <c r="CD4" s="4" t="s">
        <v>82</v>
      </c>
      <c r="CE4" s="4" t="s">
        <v>83</v>
      </c>
      <c r="CF4" s="4" t="s">
        <v>43</v>
      </c>
      <c r="CG4" s="4" t="s">
        <v>82</v>
      </c>
      <c r="CH4" s="4" t="s">
        <v>83</v>
      </c>
      <c r="CI4" s="4" t="s">
        <v>43</v>
      </c>
      <c r="CJ4" s="4" t="s">
        <v>82</v>
      </c>
      <c r="CK4" s="4" t="s">
        <v>83</v>
      </c>
      <c r="CL4" s="4" t="s">
        <v>43</v>
      </c>
      <c r="CM4" s="4" t="s">
        <v>82</v>
      </c>
      <c r="CN4" s="4" t="s">
        <v>83</v>
      </c>
      <c r="CO4" s="4" t="s">
        <v>43</v>
      </c>
      <c r="CP4" s="4" t="s">
        <v>82</v>
      </c>
      <c r="CQ4" s="4" t="s">
        <v>83</v>
      </c>
      <c r="CR4" s="4" t="s">
        <v>43</v>
      </c>
      <c r="CS4" s="4" t="s">
        <v>82</v>
      </c>
      <c r="CT4" s="4" t="s">
        <v>83</v>
      </c>
      <c r="CU4" s="4" t="s">
        <v>43</v>
      </c>
      <c r="CV4" s="4" t="s">
        <v>82</v>
      </c>
      <c r="CW4" s="4" t="s">
        <v>83</v>
      </c>
      <c r="CX4" s="4" t="s">
        <v>43</v>
      </c>
      <c r="CY4" s="4" t="s">
        <v>82</v>
      </c>
      <c r="CZ4" s="4" t="s">
        <v>83</v>
      </c>
    </row>
    <row r="5" spans="1:104" s="26" customFormat="1" ht="15.75" x14ac:dyDescent="0.75">
      <c r="A5" s="23" t="s">
        <v>129</v>
      </c>
      <c r="B5" s="25" t="s">
        <v>92</v>
      </c>
      <c r="C5" s="8">
        <v>54879999.5</v>
      </c>
      <c r="D5" s="8">
        <v>27603253.267000001</v>
      </c>
      <c r="E5" s="15">
        <v>4.3346335851540125</v>
      </c>
      <c r="F5" s="8">
        <v>60306018</v>
      </c>
      <c r="G5" s="8">
        <v>27936925.287999999</v>
      </c>
      <c r="H5" s="15">
        <v>4.4672836599471859</v>
      </c>
      <c r="I5" s="8">
        <v>86230624</v>
      </c>
      <c r="J5" s="8">
        <v>42511351.939000003</v>
      </c>
      <c r="K5" s="15">
        <v>5.6758739518464036</v>
      </c>
      <c r="L5" s="8">
        <v>86217977.400000006</v>
      </c>
      <c r="M5" s="8">
        <v>37891112.222999997</v>
      </c>
      <c r="N5" s="15">
        <v>5.4793458520594074</v>
      </c>
      <c r="O5" s="8">
        <v>75324822</v>
      </c>
      <c r="P5" s="8">
        <v>38937769.817000002</v>
      </c>
      <c r="Q5" s="15">
        <v>4.5625011489270095</v>
      </c>
      <c r="R5" s="8">
        <v>29461833.510000002</v>
      </c>
      <c r="S5" s="8">
        <v>17317966.625999998</v>
      </c>
      <c r="T5" s="15">
        <v>2.3828200504950727</v>
      </c>
      <c r="U5" s="8">
        <v>46406740.75</v>
      </c>
      <c r="V5" s="8">
        <v>27350073.662</v>
      </c>
      <c r="W5" s="15">
        <v>3.5171047125348807</v>
      </c>
      <c r="X5" s="8">
        <v>58232643.700000003</v>
      </c>
      <c r="Y5" s="8">
        <v>32079206.467</v>
      </c>
      <c r="Z5" s="15">
        <v>3.9327242848451358</v>
      </c>
      <c r="AA5" s="8">
        <v>64892946.5</v>
      </c>
      <c r="AB5" s="8">
        <v>29285688.252999999</v>
      </c>
      <c r="AC5" s="15">
        <v>3.7849935877211154</v>
      </c>
      <c r="AD5" s="8">
        <v>88080674.5</v>
      </c>
      <c r="AE5" s="8">
        <v>35022099.318999998</v>
      </c>
      <c r="AF5" s="15">
        <v>3.8576071387849922</v>
      </c>
      <c r="AG5" s="8">
        <v>124346328.5</v>
      </c>
      <c r="AH5" s="8">
        <v>60444834.022</v>
      </c>
      <c r="AI5" s="15">
        <v>7.2754385994567379</v>
      </c>
      <c r="AJ5" s="8">
        <v>125919359.90000001</v>
      </c>
      <c r="AK5" s="8">
        <v>80245900.903999999</v>
      </c>
      <c r="AL5" s="15">
        <v>9.5143088864905021</v>
      </c>
      <c r="AM5" s="8">
        <v>165828211.49000001</v>
      </c>
      <c r="AN5" s="8">
        <v>57812250.964000002</v>
      </c>
      <c r="AO5" s="15">
        <v>8.1587362700817518</v>
      </c>
      <c r="AP5" s="8">
        <v>189302093.09999999</v>
      </c>
      <c r="AQ5" s="8">
        <v>67715614.859999999</v>
      </c>
      <c r="AR5" s="15">
        <v>9.2438902882501583</v>
      </c>
      <c r="AS5" s="8">
        <v>162764807</v>
      </c>
      <c r="AT5" s="8">
        <v>62383907.659999996</v>
      </c>
      <c r="AU5" s="15">
        <v>8.3355469888439711</v>
      </c>
      <c r="AV5" s="8">
        <v>152528569</v>
      </c>
      <c r="AW5" s="8">
        <v>69537498.030000001</v>
      </c>
      <c r="AX5" s="15">
        <v>7.4074034430071478</v>
      </c>
      <c r="AY5" s="8">
        <v>155454017.72</v>
      </c>
      <c r="AZ5" s="8">
        <v>64737456.788999997</v>
      </c>
      <c r="BA5" s="15">
        <v>8.6485320306501201</v>
      </c>
      <c r="BB5" s="8">
        <v>183397405</v>
      </c>
      <c r="BC5" s="8">
        <v>74181992.856999993</v>
      </c>
      <c r="BD5" s="15">
        <v>9.7880988815985273</v>
      </c>
      <c r="BE5" s="8">
        <v>266911496.40000001</v>
      </c>
      <c r="BF5" s="8">
        <v>110289291.65099999</v>
      </c>
      <c r="BG5" s="15">
        <v>13.232999651717526</v>
      </c>
      <c r="BH5" s="8">
        <v>226084225.80000001</v>
      </c>
      <c r="BI5" s="8">
        <v>97099700.856999993</v>
      </c>
      <c r="BJ5" s="15">
        <v>10.956144130678739</v>
      </c>
      <c r="BK5" s="8">
        <v>153601541</v>
      </c>
      <c r="BL5" s="8">
        <v>59902973.439999998</v>
      </c>
      <c r="BM5" s="15">
        <v>7.6147656336959288</v>
      </c>
      <c r="BN5" s="8">
        <v>181300760.5</v>
      </c>
      <c r="BO5" s="8">
        <v>83872052.976999998</v>
      </c>
      <c r="BP5" s="15">
        <v>9.9430253824536035</v>
      </c>
      <c r="BQ5" s="8">
        <v>204131978.61000001</v>
      </c>
      <c r="BR5" s="8">
        <v>88924344.627000004</v>
      </c>
      <c r="BS5" s="15">
        <v>9.2519200034956057</v>
      </c>
      <c r="BT5" s="8">
        <v>253208189.50999999</v>
      </c>
      <c r="BU5" s="8">
        <v>109887408.339</v>
      </c>
      <c r="BV5" s="15">
        <v>12.147538126661576</v>
      </c>
      <c r="BW5" s="8">
        <v>199990935.56</v>
      </c>
      <c r="BX5" s="8">
        <v>90838811.928000003</v>
      </c>
      <c r="BY5" s="15">
        <v>12.019837076936648</v>
      </c>
      <c r="BZ5" s="8">
        <v>178362424.40000001</v>
      </c>
      <c r="CA5" s="8">
        <v>76956801.033000007</v>
      </c>
      <c r="CB5" s="15">
        <v>10.364603681810278</v>
      </c>
      <c r="CC5" s="8">
        <v>240946032.63999999</v>
      </c>
      <c r="CD5" s="8">
        <v>101802878.37800001</v>
      </c>
      <c r="CE5" s="15">
        <v>12.264719504881715</v>
      </c>
      <c r="CF5" s="8">
        <v>175298363.84</v>
      </c>
      <c r="CG5" s="8">
        <v>79261213.355000004</v>
      </c>
      <c r="CH5" s="15">
        <v>9.8692316886542528</v>
      </c>
      <c r="CI5" s="8">
        <v>150804388</v>
      </c>
      <c r="CJ5" s="8">
        <v>66025880.193000004</v>
      </c>
      <c r="CK5" s="15">
        <v>7.4923726513673294</v>
      </c>
      <c r="CL5" s="8">
        <v>110275108</v>
      </c>
      <c r="CM5" s="8">
        <v>60386988.641000003</v>
      </c>
      <c r="CN5" s="15">
        <v>6.8455584731182917</v>
      </c>
      <c r="CO5" s="8">
        <v>63187226.270000003</v>
      </c>
      <c r="CP5" s="8">
        <v>33772481.299999997</v>
      </c>
      <c r="CQ5" s="15">
        <v>3.8136647513534085</v>
      </c>
      <c r="CR5" s="8">
        <v>56947753.5</v>
      </c>
      <c r="CS5" s="8">
        <v>29695666.892000001</v>
      </c>
      <c r="CT5" s="15">
        <v>3.4081463997180248</v>
      </c>
      <c r="CU5" s="8">
        <v>130269860.52</v>
      </c>
      <c r="CV5" s="8">
        <v>53495404.765000001</v>
      </c>
      <c r="CW5" s="15">
        <v>6.1363081813513158</v>
      </c>
      <c r="CX5" s="8">
        <v>235937312.19</v>
      </c>
      <c r="CY5" s="8">
        <v>94593011.413000003</v>
      </c>
      <c r="CZ5" s="15">
        <v>9.2112084757687676</v>
      </c>
    </row>
    <row r="6" spans="1:104" ht="15.75" x14ac:dyDescent="0.75">
      <c r="A6" s="22" t="s">
        <v>111</v>
      </c>
      <c r="B6" s="24" t="s">
        <v>155</v>
      </c>
      <c r="C6" s="20">
        <v>20265800</v>
      </c>
      <c r="D6" s="20">
        <v>7498803.4189999998</v>
      </c>
      <c r="E6" s="14">
        <v>1.1775628341361022</v>
      </c>
      <c r="F6" s="20">
        <v>26339000</v>
      </c>
      <c r="G6" s="20">
        <v>9448208.2949999999</v>
      </c>
      <c r="H6" s="14">
        <v>1.5108257654309896</v>
      </c>
      <c r="I6" s="20">
        <v>31312060</v>
      </c>
      <c r="J6" s="20">
        <v>10677650.214</v>
      </c>
      <c r="K6" s="14">
        <v>1.4256191335324395</v>
      </c>
      <c r="L6" s="20">
        <v>44093379</v>
      </c>
      <c r="M6" s="20">
        <v>14882126.718</v>
      </c>
      <c r="N6" s="14">
        <v>2.1520698263535842</v>
      </c>
      <c r="O6" s="20">
        <v>27239970</v>
      </c>
      <c r="P6" s="20">
        <v>9159908.1850000005</v>
      </c>
      <c r="Q6" s="14">
        <v>1.0733047068320345</v>
      </c>
      <c r="R6" s="20">
        <v>430018.75</v>
      </c>
      <c r="S6" s="20">
        <v>257270.81099999999</v>
      </c>
      <c r="T6" s="14">
        <v>3.5398500303007126E-2</v>
      </c>
      <c r="U6" s="20">
        <v>178000</v>
      </c>
      <c r="V6" s="20">
        <v>136944.429</v>
      </c>
      <c r="W6" s="14">
        <v>1.761047895313337E-2</v>
      </c>
      <c r="X6" s="20">
        <v>383000</v>
      </c>
      <c r="Y6" s="20">
        <v>310688.842</v>
      </c>
      <c r="Z6" s="14">
        <v>3.8088646463893636E-2</v>
      </c>
      <c r="AA6" s="20">
        <v>27159000</v>
      </c>
      <c r="AB6" s="20">
        <v>8825717.7039999999</v>
      </c>
      <c r="AC6" s="14">
        <v>1.1406692794134594</v>
      </c>
      <c r="AD6" s="20">
        <v>59538710</v>
      </c>
      <c r="AE6" s="20">
        <v>18419828.497000001</v>
      </c>
      <c r="AF6" s="14">
        <v>2.0289035576651822</v>
      </c>
      <c r="AG6" s="20">
        <v>64792097</v>
      </c>
      <c r="AH6" s="20">
        <v>20487315.498</v>
      </c>
      <c r="AI6" s="14">
        <v>2.4659544258016561</v>
      </c>
      <c r="AJ6" s="20">
        <v>77635379</v>
      </c>
      <c r="AK6" s="20">
        <v>49404005.838</v>
      </c>
      <c r="AL6" s="14">
        <v>5.8575574138676263</v>
      </c>
      <c r="AM6" s="20">
        <v>136084956</v>
      </c>
      <c r="AN6" s="20">
        <v>41950461.928000003</v>
      </c>
      <c r="AO6" s="14">
        <v>5.9202461341937038</v>
      </c>
      <c r="AP6" s="20">
        <v>145354141</v>
      </c>
      <c r="AQ6" s="20">
        <v>43723528.855999999</v>
      </c>
      <c r="AR6" s="14">
        <v>5.968719395011397</v>
      </c>
      <c r="AS6" s="20">
        <v>129228588</v>
      </c>
      <c r="AT6" s="20">
        <v>42876968.436999999</v>
      </c>
      <c r="AU6" s="14">
        <v>5.7290894166759125</v>
      </c>
      <c r="AV6" s="20">
        <v>104507709</v>
      </c>
      <c r="AW6" s="20">
        <v>38220252.366999999</v>
      </c>
      <c r="AX6" s="14">
        <v>4.0713692179977023</v>
      </c>
      <c r="AY6" s="20">
        <v>116212459</v>
      </c>
      <c r="AZ6" s="20">
        <v>39799874.512999997</v>
      </c>
      <c r="BA6" s="14">
        <v>5.3170221169396186</v>
      </c>
      <c r="BB6" s="20">
        <v>134122884</v>
      </c>
      <c r="BC6" s="20">
        <v>48120160.887000002</v>
      </c>
      <c r="BD6" s="14">
        <v>6.3493157142372549</v>
      </c>
      <c r="BE6" s="20">
        <v>199943351</v>
      </c>
      <c r="BF6" s="20">
        <v>72940286.003999993</v>
      </c>
      <c r="BG6" s="14">
        <v>8.7516998689360701</v>
      </c>
      <c r="BH6" s="20">
        <v>144927639</v>
      </c>
      <c r="BI6" s="20">
        <v>53765876.120999999</v>
      </c>
      <c r="BJ6" s="14">
        <v>6.066616919463228</v>
      </c>
      <c r="BK6" s="20">
        <v>104262236</v>
      </c>
      <c r="BL6" s="20">
        <v>33652611.307999998</v>
      </c>
      <c r="BM6" s="14">
        <v>4.2778635743175126</v>
      </c>
      <c r="BN6" s="20">
        <v>111357947</v>
      </c>
      <c r="BO6" s="20">
        <v>41941427.373999998</v>
      </c>
      <c r="BP6" s="14">
        <v>4.9721529657843941</v>
      </c>
      <c r="BQ6" s="20">
        <v>158797036</v>
      </c>
      <c r="BR6" s="20">
        <v>61281046.340999998</v>
      </c>
      <c r="BS6" s="14">
        <v>6.3758393818433765</v>
      </c>
      <c r="BT6" s="20">
        <v>212957619</v>
      </c>
      <c r="BU6" s="20">
        <v>84741790.902999997</v>
      </c>
      <c r="BV6" s="14">
        <v>9.3678079361020927</v>
      </c>
      <c r="BW6" s="20">
        <v>171203010</v>
      </c>
      <c r="BX6" s="20">
        <v>75042805.155000001</v>
      </c>
      <c r="BY6" s="14">
        <v>9.9297015517369402</v>
      </c>
      <c r="BZ6" s="20">
        <v>135729166</v>
      </c>
      <c r="CA6" s="20">
        <v>55746577.442000002</v>
      </c>
      <c r="CB6" s="14">
        <v>7.5079937581593494</v>
      </c>
      <c r="CC6" s="20">
        <v>184721377.59999999</v>
      </c>
      <c r="CD6" s="20">
        <v>71664876.752000004</v>
      </c>
      <c r="CE6" s="14">
        <v>8.6338385094732537</v>
      </c>
      <c r="CF6" s="20">
        <v>99269234</v>
      </c>
      <c r="CG6" s="20">
        <v>41011972.870999999</v>
      </c>
      <c r="CH6" s="14">
        <v>5.1066170342340422</v>
      </c>
      <c r="CI6" s="20">
        <v>84163823</v>
      </c>
      <c r="CJ6" s="20">
        <v>31576795.671</v>
      </c>
      <c r="CK6" s="14">
        <v>3.5832179686458341</v>
      </c>
      <c r="CL6" s="20">
        <v>9762193</v>
      </c>
      <c r="CM6" s="20">
        <v>4583728.2699999996</v>
      </c>
      <c r="CN6" s="14">
        <v>0.51961822576901939</v>
      </c>
      <c r="CO6" s="20">
        <v>7341998</v>
      </c>
      <c r="CP6" s="20">
        <v>3819181.2390000001</v>
      </c>
      <c r="CQ6" s="14">
        <v>0.43127055844145334</v>
      </c>
      <c r="CR6" s="20">
        <v>3384875</v>
      </c>
      <c r="CS6" s="20">
        <v>1341711.7949999999</v>
      </c>
      <c r="CT6" s="14">
        <v>0.15398712008115753</v>
      </c>
      <c r="CU6" s="20">
        <v>71139869</v>
      </c>
      <c r="CV6" s="20">
        <v>24391234.910999998</v>
      </c>
      <c r="CW6" s="14">
        <v>2.7978503012572005</v>
      </c>
      <c r="CX6" s="20">
        <v>161828200</v>
      </c>
      <c r="CY6" s="20">
        <v>55453478.872000001</v>
      </c>
      <c r="CZ6" s="14">
        <v>5.3999079526760037</v>
      </c>
    </row>
    <row r="7" spans="1:104" ht="15.75" x14ac:dyDescent="0.75">
      <c r="A7" s="22" t="s">
        <v>130</v>
      </c>
      <c r="B7" s="24" t="s">
        <v>72</v>
      </c>
      <c r="C7" s="20">
        <v>16114273</v>
      </c>
      <c r="D7" s="20">
        <v>10426268.659</v>
      </c>
      <c r="E7" s="14">
        <v>1.6372727468022799</v>
      </c>
      <c r="F7" s="20">
        <v>17913485</v>
      </c>
      <c r="G7" s="20">
        <v>10510454.055</v>
      </c>
      <c r="H7" s="14">
        <v>1.6806852999923856</v>
      </c>
      <c r="I7" s="20">
        <v>24392176</v>
      </c>
      <c r="J7" s="20">
        <v>15582506.267999999</v>
      </c>
      <c r="K7" s="14">
        <v>2.0804876202933809</v>
      </c>
      <c r="L7" s="20">
        <v>15862961.4</v>
      </c>
      <c r="M7" s="20">
        <v>9568063.8489999995</v>
      </c>
      <c r="N7" s="14">
        <v>1.3836155205661809</v>
      </c>
      <c r="O7" s="20">
        <v>23971471</v>
      </c>
      <c r="P7" s="20">
        <v>16908920.925999999</v>
      </c>
      <c r="Q7" s="14">
        <v>1.9812889005859047</v>
      </c>
      <c r="R7" s="20">
        <v>14662609</v>
      </c>
      <c r="S7" s="20">
        <v>9961083.5350000001</v>
      </c>
      <c r="T7" s="14">
        <v>1.3705690791792811</v>
      </c>
      <c r="U7" s="20">
        <v>31690147.329999998</v>
      </c>
      <c r="V7" s="20">
        <v>20064874.388999999</v>
      </c>
      <c r="W7" s="14">
        <v>2.5802586545871775</v>
      </c>
      <c r="X7" s="20">
        <v>26670020</v>
      </c>
      <c r="Y7" s="20">
        <v>17463391.186999999</v>
      </c>
      <c r="Z7" s="14">
        <v>2.1409102711912609</v>
      </c>
      <c r="AA7" s="20">
        <v>8755161</v>
      </c>
      <c r="AB7" s="20">
        <v>5915688.4910000004</v>
      </c>
      <c r="AC7" s="14">
        <v>0.76456605055532212</v>
      </c>
      <c r="AD7" s="20">
        <v>10607587.5</v>
      </c>
      <c r="AE7" s="20">
        <v>7473467.1059999997</v>
      </c>
      <c r="AF7" s="14">
        <v>0.82318594887713892</v>
      </c>
      <c r="AG7" s="20">
        <v>36939454</v>
      </c>
      <c r="AH7" s="20">
        <v>27598303.221000001</v>
      </c>
      <c r="AI7" s="14">
        <v>3.3218680104323473</v>
      </c>
      <c r="AJ7" s="20">
        <v>28519253.899999999</v>
      </c>
      <c r="AK7" s="20">
        <v>21498660.072000001</v>
      </c>
      <c r="AL7" s="14">
        <v>2.5489762126961462</v>
      </c>
      <c r="AM7" s="20">
        <v>14805324.49</v>
      </c>
      <c r="AN7" s="20">
        <v>10748583.753</v>
      </c>
      <c r="AO7" s="14">
        <v>1.5168906011326317</v>
      </c>
      <c r="AP7" s="20">
        <v>16257117.4</v>
      </c>
      <c r="AQ7" s="20">
        <v>12025973.604</v>
      </c>
      <c r="AR7" s="14">
        <v>1.6416712871115817</v>
      </c>
      <c r="AS7" s="20">
        <v>15466489</v>
      </c>
      <c r="AT7" s="20">
        <v>11400590.307</v>
      </c>
      <c r="AU7" s="14">
        <v>1.5233120169785406</v>
      </c>
      <c r="AV7" s="20">
        <v>34286625</v>
      </c>
      <c r="AW7" s="20">
        <v>26082641.195</v>
      </c>
      <c r="AX7" s="14">
        <v>2.778423895941875</v>
      </c>
      <c r="AY7" s="20">
        <v>29868581.120000001</v>
      </c>
      <c r="AZ7" s="20">
        <v>20841681.289000001</v>
      </c>
      <c r="BA7" s="14">
        <v>2.7843223558813843</v>
      </c>
      <c r="BB7" s="20">
        <v>16314455</v>
      </c>
      <c r="BC7" s="20">
        <v>11382159.277000001</v>
      </c>
      <c r="BD7" s="14">
        <v>1.5018429163010427</v>
      </c>
      <c r="BE7" s="20">
        <v>21278766.399999999</v>
      </c>
      <c r="BF7" s="20">
        <v>14952815.036</v>
      </c>
      <c r="BG7" s="14">
        <v>1.7941052408762161</v>
      </c>
      <c r="BH7" s="20">
        <v>19282600</v>
      </c>
      <c r="BI7" s="20">
        <v>14483824.780999999</v>
      </c>
      <c r="BJ7" s="14">
        <v>1.6342673609039502</v>
      </c>
      <c r="BK7" s="20">
        <v>16038660</v>
      </c>
      <c r="BL7" s="20">
        <v>10758879.582</v>
      </c>
      <c r="BM7" s="14">
        <v>1.3676507490925385</v>
      </c>
      <c r="BN7" s="20">
        <v>33522388.5</v>
      </c>
      <c r="BO7" s="20">
        <v>24248360.045000002</v>
      </c>
      <c r="BP7" s="14">
        <v>2.8746412046981322</v>
      </c>
      <c r="BQ7" s="20">
        <v>22271717.010000002</v>
      </c>
      <c r="BR7" s="20">
        <v>16529304.709000001</v>
      </c>
      <c r="BS7" s="14">
        <v>1.7197518353667789</v>
      </c>
      <c r="BT7" s="20">
        <v>24381680.510000002</v>
      </c>
      <c r="BU7" s="20">
        <v>16985791.873</v>
      </c>
      <c r="BV7" s="14">
        <v>1.8776997065238414</v>
      </c>
      <c r="BW7" s="20">
        <v>12194897.1</v>
      </c>
      <c r="BX7" s="20">
        <v>8383580.2750000004</v>
      </c>
      <c r="BY7" s="14">
        <v>1.1093195396125475</v>
      </c>
      <c r="BZ7" s="20">
        <v>12738349.4</v>
      </c>
      <c r="CA7" s="20">
        <v>8253055.9330000002</v>
      </c>
      <c r="CB7" s="14">
        <v>1.1115281919355968</v>
      </c>
      <c r="CC7" s="20">
        <v>16650331.039999999</v>
      </c>
      <c r="CD7" s="20">
        <v>10993916.192</v>
      </c>
      <c r="CE7" s="14">
        <v>1.3244939681803354</v>
      </c>
      <c r="CF7" s="20">
        <v>26791621.48</v>
      </c>
      <c r="CG7" s="20">
        <v>16546866.049000001</v>
      </c>
      <c r="CH7" s="14">
        <v>2.0603375578833014</v>
      </c>
      <c r="CI7" s="20">
        <v>30490876</v>
      </c>
      <c r="CJ7" s="20">
        <v>18087370.509</v>
      </c>
      <c r="CK7" s="14">
        <v>2.0524878993002349</v>
      </c>
      <c r="CL7" s="20">
        <v>29689525</v>
      </c>
      <c r="CM7" s="20">
        <v>18318450.092999998</v>
      </c>
      <c r="CN7" s="14">
        <v>2.0766066344859895</v>
      </c>
      <c r="CO7" s="20">
        <v>25604049</v>
      </c>
      <c r="CP7" s="20">
        <v>16564034.341</v>
      </c>
      <c r="CQ7" s="14">
        <v>1.8704481126318395</v>
      </c>
      <c r="CR7" s="20">
        <v>27290975.399999999</v>
      </c>
      <c r="CS7" s="20">
        <v>15992685.308</v>
      </c>
      <c r="CT7" s="14">
        <v>1.8354668730799673</v>
      </c>
      <c r="CU7" s="20">
        <v>16323685.15</v>
      </c>
      <c r="CV7" s="20">
        <v>9407302.898</v>
      </c>
      <c r="CW7" s="14">
        <v>1.0790853904374107</v>
      </c>
      <c r="CX7" s="20">
        <v>20032690.399999999</v>
      </c>
      <c r="CY7" s="20">
        <v>11864572.252</v>
      </c>
      <c r="CZ7" s="14">
        <v>1.1553395632140104</v>
      </c>
    </row>
    <row r="8" spans="1:104" s="26" customFormat="1" ht="15.75" x14ac:dyDescent="0.75">
      <c r="A8" s="23" t="s">
        <v>150</v>
      </c>
      <c r="B8" s="25" t="s">
        <v>149</v>
      </c>
      <c r="C8" s="8">
        <v>5913720.2199999997</v>
      </c>
      <c r="D8" s="8">
        <v>5623867.1610000003</v>
      </c>
      <c r="E8" s="15">
        <v>0.88313515942190812</v>
      </c>
      <c r="F8" s="8">
        <v>4833409.21</v>
      </c>
      <c r="G8" s="8">
        <v>5271173.6629999997</v>
      </c>
      <c r="H8" s="15">
        <v>0.84289261365417933</v>
      </c>
      <c r="I8" s="8">
        <v>4387871.34</v>
      </c>
      <c r="J8" s="8">
        <v>3909604.327</v>
      </c>
      <c r="K8" s="15">
        <v>0.52198813609801364</v>
      </c>
      <c r="L8" s="8">
        <v>1023704.1</v>
      </c>
      <c r="M8" s="8">
        <v>873065.58600000001</v>
      </c>
      <c r="N8" s="15">
        <v>0.1262519893602152</v>
      </c>
      <c r="O8" s="8">
        <v>633253.5</v>
      </c>
      <c r="P8" s="8">
        <v>546767.97</v>
      </c>
      <c r="Q8" s="15">
        <v>6.4067087125065605E-2</v>
      </c>
      <c r="R8" s="8">
        <v>168879.46</v>
      </c>
      <c r="S8" s="8">
        <v>269167.64</v>
      </c>
      <c r="T8" s="15">
        <v>3.7035413186067637E-2</v>
      </c>
      <c r="U8" s="8">
        <v>1534757.2</v>
      </c>
      <c r="V8" s="8">
        <v>2241640.0099999998</v>
      </c>
      <c r="W8" s="15">
        <v>0.28826549940638091</v>
      </c>
      <c r="X8" s="8">
        <v>6237622.04</v>
      </c>
      <c r="Y8" s="8">
        <v>3915786.8640000001</v>
      </c>
      <c r="Z8" s="15">
        <v>0.48005271296757657</v>
      </c>
      <c r="AA8" s="8">
        <v>2413354.04</v>
      </c>
      <c r="AB8" s="8">
        <v>2132881.3130000001</v>
      </c>
      <c r="AC8" s="15">
        <v>0.27566168236623934</v>
      </c>
      <c r="AD8" s="8">
        <v>2605030.73</v>
      </c>
      <c r="AE8" s="8">
        <v>2185794.1379999998</v>
      </c>
      <c r="AF8" s="15">
        <v>0.24076041227170927</v>
      </c>
      <c r="AG8" s="8">
        <v>6137854.4100000001</v>
      </c>
      <c r="AH8" s="8">
        <v>5510434.4550000001</v>
      </c>
      <c r="AI8" s="15">
        <v>0.66326309241070236</v>
      </c>
      <c r="AJ8" s="8">
        <v>7884150.9400000004</v>
      </c>
      <c r="AK8" s="8">
        <v>5416484.4009999996</v>
      </c>
      <c r="AL8" s="15">
        <v>0.64220234416238797</v>
      </c>
      <c r="AM8" s="8">
        <v>8219772.2000000002</v>
      </c>
      <c r="AN8" s="8">
        <v>6957437.4160000002</v>
      </c>
      <c r="AO8" s="15">
        <v>0.98186623157244368</v>
      </c>
      <c r="AP8" s="8">
        <v>10060054.380000001</v>
      </c>
      <c r="AQ8" s="8">
        <v>6851029.1849999996</v>
      </c>
      <c r="AR8" s="15">
        <v>0.93523720162141477</v>
      </c>
      <c r="AS8" s="8">
        <v>8067236.6900000004</v>
      </c>
      <c r="AT8" s="8">
        <v>4468634.7300000004</v>
      </c>
      <c r="AU8" s="15">
        <v>0.59708530877713062</v>
      </c>
      <c r="AV8" s="8">
        <v>6798523.3799999999</v>
      </c>
      <c r="AW8" s="8">
        <v>4155218.531</v>
      </c>
      <c r="AX8" s="15">
        <v>0.44262996117141867</v>
      </c>
      <c r="AY8" s="8">
        <v>8246526.04</v>
      </c>
      <c r="AZ8" s="8">
        <v>5191087.3370000003</v>
      </c>
      <c r="BA8" s="15">
        <v>0.69349781926520193</v>
      </c>
      <c r="BB8" s="8">
        <v>11147420.779999999</v>
      </c>
      <c r="BC8" s="8">
        <v>7023662.4869999997</v>
      </c>
      <c r="BD8" s="15">
        <v>0.92675190145209163</v>
      </c>
      <c r="BE8" s="8">
        <v>9367421.7599999998</v>
      </c>
      <c r="BF8" s="8">
        <v>6357790.8859999999</v>
      </c>
      <c r="BG8" s="15">
        <v>0.76283602261551053</v>
      </c>
      <c r="BH8" s="8">
        <v>14396913.060000001</v>
      </c>
      <c r="BI8" s="8">
        <v>9875312.8269999996</v>
      </c>
      <c r="BJ8" s="15">
        <v>1.11427068995293</v>
      </c>
      <c r="BK8" s="8">
        <v>17904121.199999999</v>
      </c>
      <c r="BL8" s="8">
        <v>10287963.640000001</v>
      </c>
      <c r="BM8" s="15">
        <v>1.3077887034280964</v>
      </c>
      <c r="BN8" s="8">
        <v>15488052.98</v>
      </c>
      <c r="BO8" s="8">
        <v>12388658.946</v>
      </c>
      <c r="BP8" s="15">
        <v>1.4686745582395417</v>
      </c>
      <c r="BQ8" s="8">
        <v>15502073.800000001</v>
      </c>
      <c r="BR8" s="8">
        <v>12347240.414999999</v>
      </c>
      <c r="BS8" s="15">
        <v>1.2846389935475848</v>
      </c>
      <c r="BT8" s="8">
        <v>10064057.609999999</v>
      </c>
      <c r="BU8" s="8">
        <v>8092641.898</v>
      </c>
      <c r="BV8" s="15">
        <v>0.89460364465147146</v>
      </c>
      <c r="BW8" s="8">
        <v>17657450.940000001</v>
      </c>
      <c r="BX8" s="8">
        <v>11966819.969000001</v>
      </c>
      <c r="BY8" s="15">
        <v>1.583455610036169</v>
      </c>
      <c r="BZ8" s="8">
        <v>9854722.9900000002</v>
      </c>
      <c r="CA8" s="8">
        <v>6599746.8729999997</v>
      </c>
      <c r="CB8" s="15">
        <v>0.88885920179529432</v>
      </c>
      <c r="CC8" s="8">
        <v>12867113.9</v>
      </c>
      <c r="CD8" s="8">
        <v>8055594.6770000001</v>
      </c>
      <c r="CE8" s="15">
        <v>0.97049917185616819</v>
      </c>
      <c r="CF8" s="8">
        <v>8143985.04</v>
      </c>
      <c r="CG8" s="8">
        <v>5126029.5820000004</v>
      </c>
      <c r="CH8" s="15">
        <v>0.6382689773000072</v>
      </c>
      <c r="CI8" s="8">
        <v>11594984.289999999</v>
      </c>
      <c r="CJ8" s="8">
        <v>6755057.5029999996</v>
      </c>
      <c r="CK8" s="15">
        <v>0.76653893815499108</v>
      </c>
      <c r="CL8" s="8">
        <v>7726213.4199999999</v>
      </c>
      <c r="CM8" s="8">
        <v>4361808.0930000003</v>
      </c>
      <c r="CN8" s="15">
        <v>0.49446102581242452</v>
      </c>
      <c r="CO8" s="8">
        <v>24683896.949999999</v>
      </c>
      <c r="CP8" s="8">
        <v>13928600.814999999</v>
      </c>
      <c r="CQ8" s="15">
        <v>1.5728490155041661</v>
      </c>
      <c r="CR8" s="8">
        <v>27302011.960000001</v>
      </c>
      <c r="CS8" s="8">
        <v>14926098.41</v>
      </c>
      <c r="CT8" s="15">
        <v>1.713055603125144</v>
      </c>
      <c r="CU8" s="8">
        <v>30329778.02</v>
      </c>
      <c r="CV8" s="8">
        <v>17249896.276000001</v>
      </c>
      <c r="CW8" s="15">
        <v>1.9786873304515018</v>
      </c>
      <c r="CX8" s="8">
        <v>13704480.34</v>
      </c>
      <c r="CY8" s="8">
        <v>8039813.4199999999</v>
      </c>
      <c r="CZ8" s="15">
        <v>0.78289501953339691</v>
      </c>
    </row>
    <row r="9" spans="1:104" s="26" customFormat="1" ht="15.75" x14ac:dyDescent="0.75">
      <c r="A9" s="23" t="s">
        <v>131</v>
      </c>
      <c r="B9" s="25" t="s">
        <v>51</v>
      </c>
      <c r="C9" s="8">
        <v>10234097.26</v>
      </c>
      <c r="D9" s="8">
        <v>16160321.348999999</v>
      </c>
      <c r="E9" s="15">
        <v>2.5377107179609606</v>
      </c>
      <c r="F9" s="8">
        <v>13487614</v>
      </c>
      <c r="G9" s="8">
        <v>20022670.138</v>
      </c>
      <c r="H9" s="15">
        <v>3.2017462986315399</v>
      </c>
      <c r="I9" s="8">
        <v>17898137.600000001</v>
      </c>
      <c r="J9" s="8">
        <v>26610061.138999999</v>
      </c>
      <c r="K9" s="15">
        <v>3.5528240337454475</v>
      </c>
      <c r="L9" s="8">
        <v>16786492.879999999</v>
      </c>
      <c r="M9" s="8">
        <v>23966628.633000001</v>
      </c>
      <c r="N9" s="15">
        <v>3.4657585772413499</v>
      </c>
      <c r="O9" s="8">
        <v>18747276.48</v>
      </c>
      <c r="P9" s="8">
        <v>26120716.197000001</v>
      </c>
      <c r="Q9" s="15">
        <v>3.0606734340387778</v>
      </c>
      <c r="R9" s="8">
        <v>18792153.390000001</v>
      </c>
      <c r="S9" s="8">
        <v>26269441.927000001</v>
      </c>
      <c r="T9" s="15">
        <v>3.614474741220207</v>
      </c>
      <c r="U9" s="8">
        <v>18417773.100000001</v>
      </c>
      <c r="V9" s="8">
        <v>23917899.778000001</v>
      </c>
      <c r="W9" s="15">
        <v>3.0757415523900011</v>
      </c>
      <c r="X9" s="8">
        <v>13854379.4</v>
      </c>
      <c r="Y9" s="8">
        <v>17914465.820999999</v>
      </c>
      <c r="Z9" s="15">
        <v>2.1962093999036343</v>
      </c>
      <c r="AA9" s="8">
        <v>17881201.5</v>
      </c>
      <c r="AB9" s="8">
        <v>22749173.217</v>
      </c>
      <c r="AC9" s="15">
        <v>2.9401895563605671</v>
      </c>
      <c r="AD9" s="8">
        <v>19424724.52</v>
      </c>
      <c r="AE9" s="8">
        <v>24058185.138999999</v>
      </c>
      <c r="AF9" s="15">
        <v>2.6499561289310902</v>
      </c>
      <c r="AG9" s="8">
        <v>19108790.879999999</v>
      </c>
      <c r="AH9" s="8">
        <v>23827023.886999998</v>
      </c>
      <c r="AI9" s="15">
        <v>2.8679382134553113</v>
      </c>
      <c r="AJ9" s="8">
        <v>19295837.5</v>
      </c>
      <c r="AK9" s="8">
        <v>24761098.379000001</v>
      </c>
      <c r="AL9" s="15">
        <v>2.9357853260121121</v>
      </c>
      <c r="AM9" s="8">
        <v>13510598.050000001</v>
      </c>
      <c r="AN9" s="8">
        <v>16095670.699999999</v>
      </c>
      <c r="AO9" s="15">
        <v>2.2714966143275754</v>
      </c>
      <c r="AP9" s="8">
        <v>12912816.01</v>
      </c>
      <c r="AQ9" s="8">
        <v>15295704.880000001</v>
      </c>
      <c r="AR9" s="15">
        <v>2.0880238344508264</v>
      </c>
      <c r="AS9" s="8">
        <v>18967183.699999999</v>
      </c>
      <c r="AT9" s="8">
        <v>22467325.975000001</v>
      </c>
      <c r="AU9" s="15">
        <v>3.0020153979287807</v>
      </c>
      <c r="AV9" s="8">
        <v>16382977.039999999</v>
      </c>
      <c r="AW9" s="8">
        <v>19612779.497000001</v>
      </c>
      <c r="AX9" s="15">
        <v>2.0892291855300997</v>
      </c>
      <c r="AY9" s="8">
        <v>17748384</v>
      </c>
      <c r="AZ9" s="8">
        <v>21632812.241999999</v>
      </c>
      <c r="BA9" s="15">
        <v>2.8900126583249897</v>
      </c>
      <c r="BB9" s="8">
        <v>16476298.720000001</v>
      </c>
      <c r="BC9" s="8">
        <v>20210556.872000001</v>
      </c>
      <c r="BD9" s="15">
        <v>2.6667243827844884</v>
      </c>
      <c r="BE9" s="8">
        <v>37803404.130000003</v>
      </c>
      <c r="BF9" s="8">
        <v>27582636.872000001</v>
      </c>
      <c r="BG9" s="15">
        <v>3.309487427624779</v>
      </c>
      <c r="BH9" s="8">
        <v>16597098.029999999</v>
      </c>
      <c r="BI9" s="8">
        <v>21057677.004000001</v>
      </c>
      <c r="BJ9" s="15">
        <v>2.3760211646055867</v>
      </c>
      <c r="BK9" s="8">
        <v>16159440.640000001</v>
      </c>
      <c r="BL9" s="8">
        <v>17827185.824999999</v>
      </c>
      <c r="BM9" s="15">
        <v>2.266161997812862</v>
      </c>
      <c r="BN9" s="8">
        <v>24356670.039999999</v>
      </c>
      <c r="BO9" s="8">
        <v>32036032.491999999</v>
      </c>
      <c r="BP9" s="15">
        <v>3.7978691699416887</v>
      </c>
      <c r="BQ9" s="8">
        <v>28167705.02</v>
      </c>
      <c r="BR9" s="8">
        <v>39770876.119000003</v>
      </c>
      <c r="BS9" s="15">
        <v>4.1378653490823636</v>
      </c>
      <c r="BT9" s="8">
        <v>20542450.440000001</v>
      </c>
      <c r="BU9" s="8">
        <v>28397324.579</v>
      </c>
      <c r="BV9" s="15">
        <v>3.1391911797064194</v>
      </c>
      <c r="BW9" s="8">
        <v>16948077.899999999</v>
      </c>
      <c r="BX9" s="8">
        <v>25107467.458000001</v>
      </c>
      <c r="BY9" s="15">
        <v>3.3222326652494036</v>
      </c>
      <c r="BZ9" s="8">
        <v>14700115.300000001</v>
      </c>
      <c r="CA9" s="8">
        <v>21580765.932999998</v>
      </c>
      <c r="CB9" s="15">
        <v>2.9065148634432267</v>
      </c>
      <c r="CC9" s="8">
        <v>23023581.539999999</v>
      </c>
      <c r="CD9" s="8">
        <v>31676376.541999999</v>
      </c>
      <c r="CE9" s="15">
        <v>3.8162169813717348</v>
      </c>
      <c r="CF9" s="8">
        <v>18441668.02</v>
      </c>
      <c r="CG9" s="8">
        <v>24774612.405000001</v>
      </c>
      <c r="CH9" s="15">
        <v>3.0848176487841852</v>
      </c>
      <c r="CI9" s="8">
        <v>23354891.449999999</v>
      </c>
      <c r="CJ9" s="8">
        <v>31278651.463</v>
      </c>
      <c r="CK9" s="15">
        <v>3.5493856667718848</v>
      </c>
      <c r="CL9" s="8">
        <v>21401865.899999999</v>
      </c>
      <c r="CM9" s="8">
        <v>28356381.976</v>
      </c>
      <c r="CN9" s="15">
        <v>3.2145214601906842</v>
      </c>
      <c r="CO9" s="8">
        <v>19777762.199999999</v>
      </c>
      <c r="CP9" s="8">
        <v>27502289.691</v>
      </c>
      <c r="CQ9" s="15">
        <v>3.1056205744668492</v>
      </c>
      <c r="CR9" s="8">
        <v>14486911.529999999</v>
      </c>
      <c r="CS9" s="8">
        <v>20542100.545000002</v>
      </c>
      <c r="CT9" s="15">
        <v>2.3575993854493373</v>
      </c>
      <c r="CU9" s="8">
        <v>21487413.899999999</v>
      </c>
      <c r="CV9" s="8">
        <v>32287425.539000001</v>
      </c>
      <c r="CW9" s="15">
        <v>3.7036002318345509</v>
      </c>
      <c r="CX9" s="8">
        <v>21873381.329999998</v>
      </c>
      <c r="CY9" s="8">
        <v>31493772.443</v>
      </c>
      <c r="CZ9" s="15">
        <v>3.0667773372211968</v>
      </c>
    </row>
    <row r="10" spans="1:104" s="26" customFormat="1" ht="15.75" x14ac:dyDescent="0.75">
      <c r="A10" s="23" t="s">
        <v>188</v>
      </c>
      <c r="B10" s="25" t="s">
        <v>189</v>
      </c>
      <c r="C10" s="8">
        <v>2673628.4500000002</v>
      </c>
      <c r="D10" s="8">
        <v>2800152.7790000001</v>
      </c>
      <c r="E10" s="15">
        <v>0.4397176000238503</v>
      </c>
      <c r="F10" s="8">
        <v>1984128.48</v>
      </c>
      <c r="G10" s="8">
        <v>2078729.655</v>
      </c>
      <c r="H10" s="15">
        <v>0.33240146957825634</v>
      </c>
      <c r="I10" s="8">
        <v>1688281.68</v>
      </c>
      <c r="J10" s="8">
        <v>1766167.07</v>
      </c>
      <c r="K10" s="15">
        <v>0.23580858311930911</v>
      </c>
      <c r="L10" s="8">
        <v>5403550.0800000001</v>
      </c>
      <c r="M10" s="8">
        <v>5940023.4189999998</v>
      </c>
      <c r="N10" s="15">
        <v>0.85897300903922824</v>
      </c>
      <c r="O10" s="8">
        <v>6122829.04</v>
      </c>
      <c r="P10" s="8">
        <v>5954737.8559999997</v>
      </c>
      <c r="Q10" s="15">
        <v>0.69774151003629259</v>
      </c>
      <c r="R10" s="8">
        <v>2572041.54</v>
      </c>
      <c r="S10" s="8">
        <v>2539501.6839999999</v>
      </c>
      <c r="T10" s="15">
        <v>0.34941605221806959</v>
      </c>
      <c r="U10" s="8">
        <v>4277747.3499999996</v>
      </c>
      <c r="V10" s="8">
        <v>4840595.7829999998</v>
      </c>
      <c r="W10" s="15">
        <v>0.62248030664429321</v>
      </c>
      <c r="X10" s="8">
        <v>6310226.9000000004</v>
      </c>
      <c r="Y10" s="8">
        <v>4785168.9069999997</v>
      </c>
      <c r="Z10" s="15">
        <v>0.58663389903374552</v>
      </c>
      <c r="AA10" s="8">
        <v>2875484.66</v>
      </c>
      <c r="AB10" s="8">
        <v>2391979.5380000002</v>
      </c>
      <c r="AC10" s="15">
        <v>0.30914852111637398</v>
      </c>
      <c r="AD10" s="8">
        <v>2468723.58</v>
      </c>
      <c r="AE10" s="8">
        <v>2429455.5729999999</v>
      </c>
      <c r="AF10" s="15">
        <v>0.26759918291595386</v>
      </c>
      <c r="AG10" s="8">
        <v>8553466.9000000004</v>
      </c>
      <c r="AH10" s="8">
        <v>6469114.3459999999</v>
      </c>
      <c r="AI10" s="15">
        <v>0.77865453646638072</v>
      </c>
      <c r="AJ10" s="8">
        <v>8553807.8900000006</v>
      </c>
      <c r="AK10" s="8">
        <v>6675913.0609999998</v>
      </c>
      <c r="AL10" s="15">
        <v>0.79152577572400595</v>
      </c>
      <c r="AM10" s="8">
        <v>3318133.43</v>
      </c>
      <c r="AN10" s="8">
        <v>2894193.0720000002</v>
      </c>
      <c r="AO10" s="15">
        <v>0.40844211383240625</v>
      </c>
      <c r="AP10" s="8">
        <v>1952496.57</v>
      </c>
      <c r="AQ10" s="8">
        <v>2063973.7139999999</v>
      </c>
      <c r="AR10" s="15">
        <v>0.28175401802809841</v>
      </c>
      <c r="AS10" s="8">
        <v>3172326.02</v>
      </c>
      <c r="AT10" s="8">
        <v>3275096.7069999999</v>
      </c>
      <c r="AU10" s="15">
        <v>0.43760840765207459</v>
      </c>
      <c r="AV10" s="8">
        <v>1957132.64</v>
      </c>
      <c r="AW10" s="8">
        <v>3082301.9750000001</v>
      </c>
      <c r="AX10" s="15">
        <v>0.32833873677986763</v>
      </c>
      <c r="AY10" s="8">
        <v>4068947.2</v>
      </c>
      <c r="AZ10" s="8">
        <v>4050951.0720000002</v>
      </c>
      <c r="BA10" s="15">
        <v>0.5411825215034004</v>
      </c>
      <c r="BB10" s="8">
        <v>4502634.76</v>
      </c>
      <c r="BC10" s="8">
        <v>3979116.3119999999</v>
      </c>
      <c r="BD10" s="15">
        <v>0.52503286071482813</v>
      </c>
      <c r="BE10" s="8">
        <v>7670669.5800000001</v>
      </c>
      <c r="BF10" s="8">
        <v>6193072.7949999999</v>
      </c>
      <c r="BG10" s="15">
        <v>0.74307241358144327</v>
      </c>
      <c r="BH10" s="8">
        <v>5227830</v>
      </c>
      <c r="BI10" s="8">
        <v>4287926.8949999996</v>
      </c>
      <c r="BJ10" s="15">
        <v>0.48382378801167014</v>
      </c>
      <c r="BK10" s="8">
        <v>2956206.0800000001</v>
      </c>
      <c r="BL10" s="8">
        <v>3364241.6860000002</v>
      </c>
      <c r="BM10" s="15">
        <v>0.42765676731655833</v>
      </c>
      <c r="BN10" s="8">
        <v>4211421.83</v>
      </c>
      <c r="BO10" s="8">
        <v>4318673.1349999998</v>
      </c>
      <c r="BP10" s="15">
        <v>0.51197836556595289</v>
      </c>
      <c r="BQ10" s="8">
        <v>6495839.8600000003</v>
      </c>
      <c r="BR10" s="8">
        <v>6106007.6909999996</v>
      </c>
      <c r="BS10" s="15">
        <v>0.63528491477583771</v>
      </c>
      <c r="BT10" s="8">
        <v>13887455.43</v>
      </c>
      <c r="BU10" s="8">
        <v>10399545.960000001</v>
      </c>
      <c r="BV10" s="15">
        <v>1.1496210799634825</v>
      </c>
      <c r="BW10" s="8">
        <v>6653519.6699999999</v>
      </c>
      <c r="BX10" s="8">
        <v>5460262.784</v>
      </c>
      <c r="BY10" s="15">
        <v>0.72250470551024881</v>
      </c>
      <c r="BZ10" s="8">
        <v>6701303.7599999998</v>
      </c>
      <c r="CA10" s="8">
        <v>5652540.9069999997</v>
      </c>
      <c r="CB10" s="15">
        <v>0.7612887426434588</v>
      </c>
      <c r="CC10" s="8">
        <v>2705932.2</v>
      </c>
      <c r="CD10" s="8">
        <v>3317051.517</v>
      </c>
      <c r="CE10" s="15">
        <v>0.39962235928330164</v>
      </c>
      <c r="CF10" s="8">
        <v>4049648.62</v>
      </c>
      <c r="CG10" s="8">
        <v>3689241.432</v>
      </c>
      <c r="CH10" s="15">
        <v>0.4593669073007417</v>
      </c>
      <c r="CI10" s="8">
        <v>3418114.74</v>
      </c>
      <c r="CJ10" s="8">
        <v>4305179.8590000002</v>
      </c>
      <c r="CK10" s="15">
        <v>0.4885358853301407</v>
      </c>
      <c r="CL10" s="8">
        <v>5125555.2</v>
      </c>
      <c r="CM10" s="8">
        <v>5258009.7680000002</v>
      </c>
      <c r="CN10" s="15">
        <v>0.59605577507855478</v>
      </c>
      <c r="CO10" s="8">
        <v>6557645.7000000002</v>
      </c>
      <c r="CP10" s="8">
        <v>6092123.0990000004</v>
      </c>
      <c r="CQ10" s="15">
        <v>0.68793627916117006</v>
      </c>
      <c r="CR10" s="8">
        <v>8094712.5099999998</v>
      </c>
      <c r="CS10" s="8">
        <v>6965545.4189999998</v>
      </c>
      <c r="CT10" s="15">
        <v>0.79942971572841381</v>
      </c>
      <c r="CU10" s="8">
        <v>5124145.21</v>
      </c>
      <c r="CV10" s="8">
        <v>5313651.4460000005</v>
      </c>
      <c r="CW10" s="15">
        <v>0.60951408787679728</v>
      </c>
      <c r="CX10" s="8">
        <v>7035354.4100000001</v>
      </c>
      <c r="CY10" s="8">
        <v>6807448.8169999998</v>
      </c>
      <c r="CZ10" s="15">
        <v>0.66289072844650854</v>
      </c>
    </row>
    <row r="11" spans="1:104" s="26" customFormat="1" ht="15.75" x14ac:dyDescent="0.75">
      <c r="A11" s="23" t="s">
        <v>158</v>
      </c>
      <c r="B11" s="25" t="s">
        <v>159</v>
      </c>
      <c r="C11" s="8">
        <v>1358653.06</v>
      </c>
      <c r="D11" s="8">
        <v>3098703.3530000001</v>
      </c>
      <c r="E11" s="15">
        <v>0.48660002117942208</v>
      </c>
      <c r="F11" s="8">
        <v>1650474.43</v>
      </c>
      <c r="G11" s="8">
        <v>3682052.8420000002</v>
      </c>
      <c r="H11" s="15">
        <v>0.5887825638132802</v>
      </c>
      <c r="I11" s="8">
        <v>1745319.75</v>
      </c>
      <c r="J11" s="8">
        <v>3667209.253</v>
      </c>
      <c r="K11" s="15">
        <v>0.48962492430115911</v>
      </c>
      <c r="L11" s="8">
        <v>2120340</v>
      </c>
      <c r="M11" s="8">
        <v>4695759.3269999996</v>
      </c>
      <c r="N11" s="15">
        <v>0.67904286470241793</v>
      </c>
      <c r="O11" s="8">
        <v>2029554.76</v>
      </c>
      <c r="P11" s="8">
        <v>4760538.3660000004</v>
      </c>
      <c r="Q11" s="15">
        <v>0.55781216711860326</v>
      </c>
      <c r="R11" s="8">
        <v>2286740.09</v>
      </c>
      <c r="S11" s="8">
        <v>4254676.0920000002</v>
      </c>
      <c r="T11" s="15">
        <v>0.58541096188272679</v>
      </c>
      <c r="U11" s="8">
        <v>2518636.9900000002</v>
      </c>
      <c r="V11" s="8">
        <v>4621886.9929999998</v>
      </c>
      <c r="W11" s="15">
        <v>0.59435527394829157</v>
      </c>
      <c r="X11" s="8">
        <v>3081781.81</v>
      </c>
      <c r="Y11" s="8">
        <v>5427067.966</v>
      </c>
      <c r="Z11" s="15">
        <v>0.66532699327675349</v>
      </c>
      <c r="AA11" s="8">
        <v>2553340.94</v>
      </c>
      <c r="AB11" s="8">
        <v>4975841.4479999999</v>
      </c>
      <c r="AC11" s="15">
        <v>0.64309664883042861</v>
      </c>
      <c r="AD11" s="8">
        <v>2636268.38</v>
      </c>
      <c r="AE11" s="8">
        <v>5548346.2690000003</v>
      </c>
      <c r="AF11" s="15">
        <v>0.61113812683792645</v>
      </c>
      <c r="AG11" s="8">
        <v>2216091.84</v>
      </c>
      <c r="AH11" s="8">
        <v>4631684.9950000001</v>
      </c>
      <c r="AI11" s="15">
        <v>0.5574924695943867</v>
      </c>
      <c r="AJ11" s="8">
        <v>3519072.94</v>
      </c>
      <c r="AK11" s="8">
        <v>7151580.1349999998</v>
      </c>
      <c r="AL11" s="15">
        <v>0.84792296758285579</v>
      </c>
      <c r="AM11" s="8">
        <v>1806810.32</v>
      </c>
      <c r="AN11" s="8">
        <v>4049476.7689999999</v>
      </c>
      <c r="AO11" s="15">
        <v>0.57148117292072032</v>
      </c>
      <c r="AP11" s="8">
        <v>1538375.74</v>
      </c>
      <c r="AQ11" s="8">
        <v>3227170.4010000001</v>
      </c>
      <c r="AR11" s="15">
        <v>0.44054254236645751</v>
      </c>
      <c r="AS11" s="8">
        <v>1718080.73</v>
      </c>
      <c r="AT11" s="8">
        <v>3835498.75</v>
      </c>
      <c r="AU11" s="15">
        <v>0.51248761508373453</v>
      </c>
      <c r="AV11" s="8">
        <v>1658954.64</v>
      </c>
      <c r="AW11" s="8">
        <v>3371177.1710000001</v>
      </c>
      <c r="AX11" s="15">
        <v>0.35911084078232397</v>
      </c>
      <c r="AY11" s="8">
        <v>2548523.36</v>
      </c>
      <c r="AZ11" s="8">
        <v>5573356.9029999999</v>
      </c>
      <c r="BA11" s="15">
        <v>0.74456671739429059</v>
      </c>
      <c r="BB11" s="8">
        <v>2126845.67</v>
      </c>
      <c r="BC11" s="8">
        <v>4145514.9759999998</v>
      </c>
      <c r="BD11" s="15">
        <v>0.54698868198991257</v>
      </c>
      <c r="BE11" s="8">
        <v>2400066.2799999998</v>
      </c>
      <c r="BF11" s="8">
        <v>5118381.6169999996</v>
      </c>
      <c r="BG11" s="15">
        <v>0.61412618705946931</v>
      </c>
      <c r="BH11" s="8">
        <v>2105863.0699999998</v>
      </c>
      <c r="BI11" s="8">
        <v>5008567.2659999998</v>
      </c>
      <c r="BJ11" s="15">
        <v>0.56513649753988504</v>
      </c>
      <c r="BK11" s="8">
        <v>3178362.68</v>
      </c>
      <c r="BL11" s="8">
        <v>5914277.1459999997</v>
      </c>
      <c r="BM11" s="15">
        <v>0.75181300314954858</v>
      </c>
      <c r="BN11" s="8">
        <v>2744178.27</v>
      </c>
      <c r="BO11" s="8">
        <v>5384852.2850000001</v>
      </c>
      <c r="BP11" s="15">
        <v>0.63837382119644648</v>
      </c>
      <c r="BQ11" s="8">
        <v>3202699.11</v>
      </c>
      <c r="BR11" s="8">
        <v>6590638.1179999998</v>
      </c>
      <c r="BS11" s="15">
        <v>0.6857071243594044</v>
      </c>
      <c r="BT11" s="8">
        <v>3499938.31</v>
      </c>
      <c r="BU11" s="8">
        <v>7776841.034</v>
      </c>
      <c r="BV11" s="15">
        <v>0.85969333878605281</v>
      </c>
      <c r="BW11" s="8">
        <v>2132617.86</v>
      </c>
      <c r="BX11" s="8">
        <v>4703606.2209999999</v>
      </c>
      <c r="BY11" s="15">
        <v>0.6223835302392251</v>
      </c>
      <c r="BZ11" s="8">
        <v>2391566.06</v>
      </c>
      <c r="CA11" s="8">
        <v>5183297.1140000001</v>
      </c>
      <c r="CB11" s="15">
        <v>0.69809061227277358</v>
      </c>
      <c r="CC11" s="8">
        <v>3352015.07</v>
      </c>
      <c r="CD11" s="8">
        <v>8207446.1229999997</v>
      </c>
      <c r="CE11" s="15">
        <v>0.988793501262901</v>
      </c>
      <c r="CF11" s="8">
        <v>2791500.42</v>
      </c>
      <c r="CG11" s="8">
        <v>5727129.2570000002</v>
      </c>
      <c r="CH11" s="15">
        <v>0.71311506795950041</v>
      </c>
      <c r="CI11" s="8">
        <v>3642754.52</v>
      </c>
      <c r="CJ11" s="8">
        <v>8926393.0759999994</v>
      </c>
      <c r="CK11" s="15">
        <v>1.0129340671033966</v>
      </c>
      <c r="CL11" s="8">
        <v>4135463.89</v>
      </c>
      <c r="CM11" s="8">
        <v>10147807.426999999</v>
      </c>
      <c r="CN11" s="15">
        <v>1.1503704801121244</v>
      </c>
      <c r="CO11" s="8">
        <v>2839267.6</v>
      </c>
      <c r="CP11" s="8">
        <v>7196026.0959999999</v>
      </c>
      <c r="CQ11" s="15">
        <v>0.81259149508018169</v>
      </c>
      <c r="CR11" s="8">
        <v>3506379.31</v>
      </c>
      <c r="CS11" s="8">
        <v>7759919.8760000002</v>
      </c>
      <c r="CT11" s="15">
        <v>0.89059939565171164</v>
      </c>
      <c r="CU11" s="8">
        <v>3315407.35</v>
      </c>
      <c r="CV11" s="8">
        <v>6692418.3370000003</v>
      </c>
      <c r="CW11" s="15">
        <v>0.76766857966138935</v>
      </c>
      <c r="CX11" s="8">
        <v>3986907.9</v>
      </c>
      <c r="CY11" s="8">
        <v>9046280.0219999999</v>
      </c>
      <c r="CZ11" s="15">
        <v>0.88090198174378387</v>
      </c>
    </row>
    <row r="12" spans="1:104" s="26" customFormat="1" ht="15.75" x14ac:dyDescent="0.75">
      <c r="A12" s="23" t="s">
        <v>173</v>
      </c>
      <c r="B12" s="25" t="s">
        <v>174</v>
      </c>
      <c r="C12" s="8">
        <v>1717061.26</v>
      </c>
      <c r="D12" s="8">
        <v>2002676.9</v>
      </c>
      <c r="E12" s="15">
        <v>0.31448722608831775</v>
      </c>
      <c r="F12" s="8">
        <v>2660959.37</v>
      </c>
      <c r="G12" s="8">
        <v>2287690.5159999998</v>
      </c>
      <c r="H12" s="15">
        <v>0.36581557761951472</v>
      </c>
      <c r="I12" s="8">
        <v>1879593.21</v>
      </c>
      <c r="J12" s="8">
        <v>1576138.274</v>
      </c>
      <c r="K12" s="15">
        <v>0.21043701895769881</v>
      </c>
      <c r="L12" s="8">
        <v>1644816.16</v>
      </c>
      <c r="M12" s="8">
        <v>1615852.0349999999</v>
      </c>
      <c r="N12" s="15">
        <v>0.23366461489469598</v>
      </c>
      <c r="O12" s="8">
        <v>2482970.41</v>
      </c>
      <c r="P12" s="8">
        <v>1911089.4169999999</v>
      </c>
      <c r="Q12" s="15">
        <v>0.22393033041553226</v>
      </c>
      <c r="R12" s="8">
        <v>3661104.32</v>
      </c>
      <c r="S12" s="8">
        <v>3282205.7919999999</v>
      </c>
      <c r="T12" s="15">
        <v>0.45160646973917207</v>
      </c>
      <c r="U12" s="8">
        <v>2757221.19</v>
      </c>
      <c r="V12" s="8">
        <v>2030940.74</v>
      </c>
      <c r="W12" s="15">
        <v>0.261170457374583</v>
      </c>
      <c r="X12" s="8">
        <v>3285179.44</v>
      </c>
      <c r="Y12" s="8">
        <v>2617244.2239999999</v>
      </c>
      <c r="Z12" s="15">
        <v>0.32085893177201269</v>
      </c>
      <c r="AA12" s="8">
        <v>2935957.96</v>
      </c>
      <c r="AB12" s="8">
        <v>2048915.311</v>
      </c>
      <c r="AC12" s="15">
        <v>0.26480959733374837</v>
      </c>
      <c r="AD12" s="8">
        <v>2898493.24</v>
      </c>
      <c r="AE12" s="8">
        <v>2156851.3689999999</v>
      </c>
      <c r="AF12" s="15">
        <v>0.23757242998390754</v>
      </c>
      <c r="AG12" s="8">
        <v>3279385.2</v>
      </c>
      <c r="AH12" s="8">
        <v>3465175.4309999999</v>
      </c>
      <c r="AI12" s="15">
        <v>0.41708562017741091</v>
      </c>
      <c r="AJ12" s="8">
        <v>4336542</v>
      </c>
      <c r="AK12" s="8">
        <v>4037400.514</v>
      </c>
      <c r="AL12" s="15">
        <v>0.47869205973057694</v>
      </c>
      <c r="AM12" s="8">
        <v>1570551.02</v>
      </c>
      <c r="AN12" s="8">
        <v>1378815.662</v>
      </c>
      <c r="AO12" s="15">
        <v>0.19458493941571722</v>
      </c>
      <c r="AP12" s="8">
        <v>1314709.07</v>
      </c>
      <c r="AQ12" s="8">
        <v>1991514.84</v>
      </c>
      <c r="AR12" s="15">
        <v>0.2718626232139047</v>
      </c>
      <c r="AS12" s="8">
        <v>2308841.5499999998</v>
      </c>
      <c r="AT12" s="8">
        <v>2181845.9079999998</v>
      </c>
      <c r="AU12" s="15">
        <v>0.29153157874738589</v>
      </c>
      <c r="AV12" s="8">
        <v>1275096.31</v>
      </c>
      <c r="AW12" s="8">
        <v>1653174.9539999999</v>
      </c>
      <c r="AX12" s="15">
        <v>0.17610259490310831</v>
      </c>
      <c r="AY12" s="8">
        <v>1463240.76</v>
      </c>
      <c r="AZ12" s="8">
        <v>2392369.7119999998</v>
      </c>
      <c r="BA12" s="15">
        <v>0.31960609992490263</v>
      </c>
      <c r="BB12" s="8">
        <v>1074387.26</v>
      </c>
      <c r="BC12" s="8">
        <v>1985668.828</v>
      </c>
      <c r="BD12" s="15">
        <v>0.26200324480414433</v>
      </c>
      <c r="BE12" s="8">
        <v>953288.87</v>
      </c>
      <c r="BF12" s="8">
        <v>6196059.8909999998</v>
      </c>
      <c r="BG12" s="15">
        <v>0.74343081864267735</v>
      </c>
      <c r="BH12" s="8">
        <v>1904597.04</v>
      </c>
      <c r="BI12" s="8">
        <v>3036479.3450000002</v>
      </c>
      <c r="BJ12" s="15">
        <v>0.3426180004678217</v>
      </c>
      <c r="BK12" s="8">
        <v>2269387.38</v>
      </c>
      <c r="BL12" s="8">
        <v>2393001.162</v>
      </c>
      <c r="BM12" s="15">
        <v>0.30419429893649075</v>
      </c>
      <c r="BN12" s="8">
        <v>1938785.34</v>
      </c>
      <c r="BO12" s="8">
        <v>2762722.3450000002</v>
      </c>
      <c r="BP12" s="15">
        <v>0.32752051995841469</v>
      </c>
      <c r="BQ12" s="8">
        <v>2435958.08</v>
      </c>
      <c r="BR12" s="8">
        <v>4637206.5549999997</v>
      </c>
      <c r="BS12" s="15">
        <v>0.48246702594779467</v>
      </c>
      <c r="BT12" s="8">
        <v>3639815.8</v>
      </c>
      <c r="BU12" s="8">
        <v>5416672.443</v>
      </c>
      <c r="BV12" s="15">
        <v>0.5987877593581109</v>
      </c>
      <c r="BW12" s="8">
        <v>1639812.97</v>
      </c>
      <c r="BX12" s="8">
        <v>2121839.1570000001</v>
      </c>
      <c r="BY12" s="15">
        <v>0.28076281965047634</v>
      </c>
      <c r="BZ12" s="8">
        <v>2803408.34</v>
      </c>
      <c r="CA12" s="8">
        <v>3591392.7030000002</v>
      </c>
      <c r="CB12" s="15">
        <v>0.4836916495057863</v>
      </c>
      <c r="CC12" s="8">
        <v>3606151.96</v>
      </c>
      <c r="CD12" s="8">
        <v>4690088.3339999998</v>
      </c>
      <c r="CE12" s="15">
        <v>0.56503920897052784</v>
      </c>
      <c r="CF12" s="8">
        <v>3415856.2</v>
      </c>
      <c r="CG12" s="8">
        <v>4753170.7309999997</v>
      </c>
      <c r="CH12" s="15">
        <v>0.59184235535059315</v>
      </c>
      <c r="CI12" s="8">
        <v>2399789.34</v>
      </c>
      <c r="CJ12" s="8">
        <v>4299245.5559999999</v>
      </c>
      <c r="CK12" s="15">
        <v>0.48786248257697534</v>
      </c>
      <c r="CL12" s="8">
        <v>3095079.49</v>
      </c>
      <c r="CM12" s="8">
        <v>4962258.7960000001</v>
      </c>
      <c r="CN12" s="15">
        <v>0.56252900684800633</v>
      </c>
      <c r="CO12" s="8">
        <v>3056410.86</v>
      </c>
      <c r="CP12" s="8">
        <v>4436890.2010000004</v>
      </c>
      <c r="CQ12" s="15">
        <v>0.50102364747416539</v>
      </c>
      <c r="CR12" s="8">
        <v>3037679.62</v>
      </c>
      <c r="CS12" s="8">
        <v>5529130.1799999997</v>
      </c>
      <c r="CT12" s="15">
        <v>0.6345735620308921</v>
      </c>
      <c r="CU12" s="8">
        <v>4414722.12</v>
      </c>
      <c r="CV12" s="8">
        <v>6352375.1799999997</v>
      </c>
      <c r="CW12" s="15">
        <v>0.72866318068407709</v>
      </c>
      <c r="CX12" s="8">
        <v>3545311.74</v>
      </c>
      <c r="CY12" s="8">
        <v>5946777.3389999997</v>
      </c>
      <c r="CZ12" s="15">
        <v>0.57908089625507342</v>
      </c>
    </row>
    <row r="13" spans="1:104" s="26" customFormat="1" ht="15.75" x14ac:dyDescent="0.75">
      <c r="A13" s="23" t="s">
        <v>133</v>
      </c>
      <c r="B13" s="25" t="s">
        <v>54</v>
      </c>
      <c r="C13" s="8">
        <v>44180107.939999998</v>
      </c>
      <c r="D13" s="8">
        <v>6131445.5470000003</v>
      </c>
      <c r="E13" s="15">
        <v>0.96284193520562322</v>
      </c>
      <c r="F13" s="8">
        <v>51252899.130000003</v>
      </c>
      <c r="G13" s="8">
        <v>6729736.9919999996</v>
      </c>
      <c r="H13" s="15">
        <v>1.0761257293055524</v>
      </c>
      <c r="I13" s="8">
        <v>55303087.039999999</v>
      </c>
      <c r="J13" s="8">
        <v>7178263.3490000004</v>
      </c>
      <c r="K13" s="15">
        <v>0.95840090008300105</v>
      </c>
      <c r="L13" s="8">
        <v>50775297.789999999</v>
      </c>
      <c r="M13" s="8">
        <v>6372606.1109999996</v>
      </c>
      <c r="N13" s="15">
        <v>0.92152778877578423</v>
      </c>
      <c r="O13" s="8">
        <v>58539865.990000002</v>
      </c>
      <c r="P13" s="8">
        <v>8244231.733</v>
      </c>
      <c r="Q13" s="15">
        <v>0.96601107178487733</v>
      </c>
      <c r="R13" s="8">
        <v>65334703.25</v>
      </c>
      <c r="S13" s="8">
        <v>9297833.568</v>
      </c>
      <c r="T13" s="15">
        <v>1.2793109451276146</v>
      </c>
      <c r="U13" s="8">
        <v>66322385.640000001</v>
      </c>
      <c r="V13" s="8">
        <v>8830227.3399999999</v>
      </c>
      <c r="W13" s="15">
        <v>1.135530184454987</v>
      </c>
      <c r="X13" s="8">
        <v>60048291.899999999</v>
      </c>
      <c r="Y13" s="8">
        <v>7834260.9050000003</v>
      </c>
      <c r="Z13" s="15">
        <v>0.96043485821884911</v>
      </c>
      <c r="AA13" s="8">
        <v>65608579.509999998</v>
      </c>
      <c r="AB13" s="8">
        <v>9592507.8770000003</v>
      </c>
      <c r="AC13" s="15">
        <v>1.2397721539253896</v>
      </c>
      <c r="AD13" s="8">
        <v>86040077.560000002</v>
      </c>
      <c r="AE13" s="8">
        <v>11395762.055</v>
      </c>
      <c r="AF13" s="15">
        <v>1.255218102571424</v>
      </c>
      <c r="AG13" s="8">
        <v>103452687.36</v>
      </c>
      <c r="AH13" s="8">
        <v>13612134.629000001</v>
      </c>
      <c r="AI13" s="15">
        <v>1.6384237181424468</v>
      </c>
      <c r="AJ13" s="8">
        <v>101770090.18000001</v>
      </c>
      <c r="AK13" s="8">
        <v>14899641.204</v>
      </c>
      <c r="AL13" s="15">
        <v>1.7665673525471128</v>
      </c>
      <c r="AM13" s="8">
        <v>80412684.290000007</v>
      </c>
      <c r="AN13" s="8">
        <v>11793147.66</v>
      </c>
      <c r="AO13" s="15">
        <v>1.6643043636544559</v>
      </c>
      <c r="AP13" s="8">
        <v>79293874.129999995</v>
      </c>
      <c r="AQ13" s="8">
        <v>10595366.952</v>
      </c>
      <c r="AR13" s="15">
        <v>1.4463785032526466</v>
      </c>
      <c r="AS13" s="8">
        <v>100699771.05</v>
      </c>
      <c r="AT13" s="8">
        <v>14094054.788000001</v>
      </c>
      <c r="AU13" s="15">
        <v>1.8832045050625059</v>
      </c>
      <c r="AV13" s="8">
        <v>79542603.090000004</v>
      </c>
      <c r="AW13" s="8">
        <v>10875404.614</v>
      </c>
      <c r="AX13" s="15">
        <v>1.1584901939826009</v>
      </c>
      <c r="AY13" s="8">
        <v>85875908</v>
      </c>
      <c r="AZ13" s="8">
        <v>11733664.028999999</v>
      </c>
      <c r="BA13" s="15">
        <v>1.5675464286841843</v>
      </c>
      <c r="BB13" s="8">
        <v>68205405.530000001</v>
      </c>
      <c r="BC13" s="8">
        <v>9718168.8629999999</v>
      </c>
      <c r="BD13" s="15">
        <v>1.2822842055818395</v>
      </c>
      <c r="BE13" s="8">
        <v>97281429.189999998</v>
      </c>
      <c r="BF13" s="8">
        <v>13815603.477</v>
      </c>
      <c r="BG13" s="15">
        <v>1.6576575410233927</v>
      </c>
      <c r="BH13" s="8">
        <v>94237702.620000005</v>
      </c>
      <c r="BI13" s="8">
        <v>12998461.380000001</v>
      </c>
      <c r="BJ13" s="15">
        <v>1.4666679206980748</v>
      </c>
      <c r="BK13" s="8">
        <v>91830387.640000001</v>
      </c>
      <c r="BL13" s="8">
        <v>11439105.623</v>
      </c>
      <c r="BM13" s="15">
        <v>1.4541199439037107</v>
      </c>
      <c r="BN13" s="8">
        <v>105949953.22</v>
      </c>
      <c r="BO13" s="8">
        <v>18338808.048</v>
      </c>
      <c r="BP13" s="15">
        <v>2.1740642732950857</v>
      </c>
      <c r="BQ13" s="8">
        <v>94488237.5</v>
      </c>
      <c r="BR13" s="8">
        <v>14087844.876</v>
      </c>
      <c r="BS13" s="15">
        <v>1.4657360069520557</v>
      </c>
      <c r="BT13" s="8">
        <v>79397173.549999997</v>
      </c>
      <c r="BU13" s="8">
        <v>11395572.068</v>
      </c>
      <c r="BV13" s="15">
        <v>1.2597270994334693</v>
      </c>
      <c r="BW13" s="8">
        <v>65680262.700000003</v>
      </c>
      <c r="BX13" s="8">
        <v>10062057.521</v>
      </c>
      <c r="BY13" s="15">
        <v>1.331416489209998</v>
      </c>
      <c r="BZ13" s="8">
        <v>84410319.329999998</v>
      </c>
      <c r="CA13" s="8">
        <v>13006798.868000001</v>
      </c>
      <c r="CB13" s="15">
        <v>1.7517661028819309</v>
      </c>
      <c r="CC13" s="8">
        <v>86595203.450000003</v>
      </c>
      <c r="CD13" s="8">
        <v>14380840.142000001</v>
      </c>
      <c r="CE13" s="15">
        <v>1.7325342209998758</v>
      </c>
      <c r="CF13" s="8">
        <v>103837838.68000001</v>
      </c>
      <c r="CG13" s="8">
        <v>14260051.005000001</v>
      </c>
      <c r="CH13" s="15">
        <v>1.7755941563755275</v>
      </c>
      <c r="CI13" s="8">
        <v>119629679.27</v>
      </c>
      <c r="CJ13" s="8">
        <v>16792575.952</v>
      </c>
      <c r="CK13" s="15">
        <v>1.9055594024797629</v>
      </c>
      <c r="CL13" s="8">
        <v>117410638</v>
      </c>
      <c r="CM13" s="8">
        <v>15423250.904999999</v>
      </c>
      <c r="CN13" s="15">
        <v>1.7484025663778107</v>
      </c>
      <c r="CO13" s="8">
        <v>134415232.30000001</v>
      </c>
      <c r="CP13" s="8">
        <v>17921049.859999999</v>
      </c>
      <c r="CQ13" s="15">
        <v>2.0236853653488867</v>
      </c>
      <c r="CR13" s="8">
        <v>135410603.22</v>
      </c>
      <c r="CS13" s="8">
        <v>18123450.884</v>
      </c>
      <c r="CT13" s="15">
        <v>2.0800130236311061</v>
      </c>
      <c r="CU13" s="8">
        <v>104035212.73</v>
      </c>
      <c r="CV13" s="8">
        <v>15175709.561000001</v>
      </c>
      <c r="CW13" s="15">
        <v>1.740763176688821</v>
      </c>
      <c r="CX13" s="8">
        <v>114962302.39</v>
      </c>
      <c r="CY13" s="8">
        <v>16452964.391000001</v>
      </c>
      <c r="CZ13" s="15">
        <v>1.6021446276640372</v>
      </c>
    </row>
    <row r="14" spans="1:104" s="26" customFormat="1" ht="15.75" x14ac:dyDescent="0.75">
      <c r="A14" s="23" t="s">
        <v>134</v>
      </c>
      <c r="B14" s="25" t="s">
        <v>55</v>
      </c>
      <c r="C14" s="8">
        <v>127854148.89</v>
      </c>
      <c r="D14" s="8">
        <v>141032491.22299999</v>
      </c>
      <c r="E14" s="15">
        <v>22.146816070553513</v>
      </c>
      <c r="F14" s="8">
        <v>99693448.659999996</v>
      </c>
      <c r="G14" s="8">
        <v>115706357.874</v>
      </c>
      <c r="H14" s="15">
        <v>18.502147840318973</v>
      </c>
      <c r="I14" s="8">
        <v>164879388.53</v>
      </c>
      <c r="J14" s="8">
        <v>168838188.31900001</v>
      </c>
      <c r="K14" s="15">
        <v>22.542314733528848</v>
      </c>
      <c r="L14" s="8">
        <v>104444377.51000001</v>
      </c>
      <c r="M14" s="8">
        <v>107611744.483</v>
      </c>
      <c r="N14" s="15">
        <v>15.561484769715699</v>
      </c>
      <c r="O14" s="8">
        <v>207810837.19</v>
      </c>
      <c r="P14" s="8">
        <v>197965984.65099999</v>
      </c>
      <c r="Q14" s="15">
        <v>23.196501408879193</v>
      </c>
      <c r="R14" s="8">
        <v>134312190.34</v>
      </c>
      <c r="S14" s="8">
        <v>136954807.16</v>
      </c>
      <c r="T14" s="15">
        <v>18.843936332721174</v>
      </c>
      <c r="U14" s="8">
        <v>146500449.44</v>
      </c>
      <c r="V14" s="8">
        <v>147100211.79499999</v>
      </c>
      <c r="W14" s="15">
        <v>18.91647000709542</v>
      </c>
      <c r="X14" s="8">
        <v>160844027.08000001</v>
      </c>
      <c r="Y14" s="8">
        <v>158887520.34799999</v>
      </c>
      <c r="Z14" s="15">
        <v>19.478686621322812</v>
      </c>
      <c r="AA14" s="8">
        <v>161812313.66</v>
      </c>
      <c r="AB14" s="8">
        <v>162138500.46000001</v>
      </c>
      <c r="AC14" s="15">
        <v>20.955395661597638</v>
      </c>
      <c r="AD14" s="8">
        <v>150177017.06</v>
      </c>
      <c r="AE14" s="8">
        <v>152765870.37400001</v>
      </c>
      <c r="AF14" s="15">
        <v>16.826824307409112</v>
      </c>
      <c r="AG14" s="8">
        <v>166023250.25</v>
      </c>
      <c r="AH14" s="8">
        <v>166735014.90099999</v>
      </c>
      <c r="AI14" s="15">
        <v>20.06904945508181</v>
      </c>
      <c r="AJ14" s="8">
        <v>169024167.69</v>
      </c>
      <c r="AK14" s="8">
        <v>173315374.16</v>
      </c>
      <c r="AL14" s="15">
        <v>20.549037221335727</v>
      </c>
      <c r="AM14" s="8">
        <v>131111608.65000001</v>
      </c>
      <c r="AN14" s="8">
        <v>142575935.965</v>
      </c>
      <c r="AO14" s="15">
        <v>20.120985441699098</v>
      </c>
      <c r="AP14" s="8">
        <v>132251771.01000001</v>
      </c>
      <c r="AQ14" s="8">
        <v>143778783.859</v>
      </c>
      <c r="AR14" s="15">
        <v>19.627309100248912</v>
      </c>
      <c r="AS14" s="8">
        <v>139680312.22</v>
      </c>
      <c r="AT14" s="8">
        <v>154002068.287</v>
      </c>
      <c r="AU14" s="15">
        <v>20.577285468902069</v>
      </c>
      <c r="AV14" s="8">
        <v>130448666.64</v>
      </c>
      <c r="AW14" s="8">
        <v>146210600.98199999</v>
      </c>
      <c r="AX14" s="15">
        <v>15.574919141481958</v>
      </c>
      <c r="AY14" s="8">
        <v>172090860.13</v>
      </c>
      <c r="AZ14" s="8">
        <v>180841218.64199999</v>
      </c>
      <c r="BA14" s="15">
        <v>24.159291227407174</v>
      </c>
      <c r="BB14" s="8">
        <v>180329328.25999999</v>
      </c>
      <c r="BC14" s="8">
        <v>191451760.91800001</v>
      </c>
      <c r="BD14" s="15">
        <v>25.261504776960358</v>
      </c>
      <c r="BE14" s="8">
        <v>143589434.12</v>
      </c>
      <c r="BF14" s="8">
        <v>158076254.958</v>
      </c>
      <c r="BG14" s="15">
        <v>18.966692010529911</v>
      </c>
      <c r="BH14" s="8">
        <v>144545644.53999999</v>
      </c>
      <c r="BI14" s="8">
        <v>162292757.67699999</v>
      </c>
      <c r="BJ14" s="15">
        <v>18.312135143373567</v>
      </c>
      <c r="BK14" s="8">
        <v>148674245.72</v>
      </c>
      <c r="BL14" s="8">
        <v>159673193.22999999</v>
      </c>
      <c r="BM14" s="15">
        <v>20.297388837436205</v>
      </c>
      <c r="BN14" s="8">
        <v>168371796.21000001</v>
      </c>
      <c r="BO14" s="8">
        <v>175199224.963</v>
      </c>
      <c r="BP14" s="15">
        <v>20.769854545840371</v>
      </c>
      <c r="BQ14" s="8">
        <v>202744085.16999999</v>
      </c>
      <c r="BR14" s="8">
        <v>210429579.493</v>
      </c>
      <c r="BS14" s="15">
        <v>21.893640532351217</v>
      </c>
      <c r="BT14" s="8">
        <v>174888806.74000001</v>
      </c>
      <c r="BU14" s="8">
        <v>184903316.58000001</v>
      </c>
      <c r="BV14" s="15">
        <v>20.440195304019724</v>
      </c>
      <c r="BW14" s="8">
        <v>134290834.28999999</v>
      </c>
      <c r="BX14" s="8">
        <v>144993607.54300001</v>
      </c>
      <c r="BY14" s="15">
        <v>19.185626747799365</v>
      </c>
      <c r="BZ14" s="8">
        <v>144067340.16</v>
      </c>
      <c r="CA14" s="8">
        <v>149782469.73699999</v>
      </c>
      <c r="CB14" s="15">
        <v>20.172823148418594</v>
      </c>
      <c r="CC14" s="8">
        <v>162321569.41</v>
      </c>
      <c r="CD14" s="8">
        <v>163195298.505</v>
      </c>
      <c r="CE14" s="15">
        <v>19.660982013174674</v>
      </c>
      <c r="CF14" s="8">
        <v>183825360.18000001</v>
      </c>
      <c r="CG14" s="8">
        <v>181951443.69600001</v>
      </c>
      <c r="CH14" s="15">
        <v>22.655733843969404</v>
      </c>
      <c r="CI14" s="8">
        <v>172317236.19</v>
      </c>
      <c r="CJ14" s="8">
        <v>179763884.22099999</v>
      </c>
      <c r="CK14" s="15">
        <v>20.398940626069471</v>
      </c>
      <c r="CL14" s="8">
        <v>180619969.84</v>
      </c>
      <c r="CM14" s="8">
        <v>180728168.71599999</v>
      </c>
      <c r="CN14" s="15">
        <v>20.487612886941903</v>
      </c>
      <c r="CO14" s="8">
        <v>183462331.63999999</v>
      </c>
      <c r="CP14" s="8">
        <v>190495513.28400001</v>
      </c>
      <c r="CQ14" s="15">
        <v>21.511182961323186</v>
      </c>
      <c r="CR14" s="8">
        <v>192696424.06</v>
      </c>
      <c r="CS14" s="8">
        <v>193420322.271</v>
      </c>
      <c r="CT14" s="15">
        <v>22.198685666082756</v>
      </c>
      <c r="CU14" s="8">
        <v>190923301.21000001</v>
      </c>
      <c r="CV14" s="8">
        <v>189899220.50099999</v>
      </c>
      <c r="CW14" s="15">
        <v>21.782808177851607</v>
      </c>
      <c r="CX14" s="8">
        <v>205760539.27000001</v>
      </c>
      <c r="CY14" s="8">
        <v>205605216.845</v>
      </c>
      <c r="CZ14" s="15">
        <v>20.021273112832336</v>
      </c>
    </row>
    <row r="15" spans="1:104" ht="15.75" x14ac:dyDescent="0.75">
      <c r="A15" s="22" t="s">
        <v>115</v>
      </c>
      <c r="B15" s="24" t="s">
        <v>56</v>
      </c>
      <c r="C15" s="20">
        <v>36063776</v>
      </c>
      <c r="D15" s="20">
        <v>31594372.055</v>
      </c>
      <c r="E15" s="14">
        <v>4.9613726645467437</v>
      </c>
      <c r="F15" s="20">
        <v>26095883</v>
      </c>
      <c r="G15" s="20">
        <v>23110113.931000002</v>
      </c>
      <c r="H15" s="14">
        <v>3.69544727199523</v>
      </c>
      <c r="I15" s="20">
        <v>46825255</v>
      </c>
      <c r="J15" s="20">
        <v>41658234.787</v>
      </c>
      <c r="K15" s="14">
        <v>5.56197060132821</v>
      </c>
      <c r="L15" s="20">
        <v>25532388</v>
      </c>
      <c r="M15" s="20">
        <v>22870584.217</v>
      </c>
      <c r="N15" s="14">
        <v>3.3072621364628954</v>
      </c>
      <c r="O15" s="20">
        <v>52393463.340000004</v>
      </c>
      <c r="P15" s="20">
        <v>48814711.063000001</v>
      </c>
      <c r="Q15" s="14">
        <v>5.7198236148655983</v>
      </c>
      <c r="R15" s="20">
        <v>35602491</v>
      </c>
      <c r="S15" s="20">
        <v>35249018.037</v>
      </c>
      <c r="T15" s="14">
        <v>4.8499958888202377</v>
      </c>
      <c r="U15" s="20">
        <v>39271340.259999998</v>
      </c>
      <c r="V15" s="20">
        <v>39225289.075000003</v>
      </c>
      <c r="W15" s="14">
        <v>5.0442075864645792</v>
      </c>
      <c r="X15" s="20">
        <v>41332977.039999999</v>
      </c>
      <c r="Y15" s="20">
        <v>41390269.577</v>
      </c>
      <c r="Z15" s="14">
        <v>5.0742065109747498</v>
      </c>
      <c r="AA15" s="20">
        <v>41349688.979999997</v>
      </c>
      <c r="AB15" s="20">
        <v>42744375.901000001</v>
      </c>
      <c r="AC15" s="14">
        <v>5.5244455004349309</v>
      </c>
      <c r="AD15" s="20">
        <v>33789503.439999998</v>
      </c>
      <c r="AE15" s="20">
        <v>34439503.759000003</v>
      </c>
      <c r="AF15" s="14">
        <v>3.79343552043597</v>
      </c>
      <c r="AG15" s="20">
        <v>41821821.469999999</v>
      </c>
      <c r="AH15" s="20">
        <v>42390904.846000001</v>
      </c>
      <c r="AI15" s="14">
        <v>5.1023785634059928</v>
      </c>
      <c r="AJ15" s="20">
        <v>44839185.600000001</v>
      </c>
      <c r="AK15" s="20">
        <v>45658207.600000001</v>
      </c>
      <c r="AL15" s="14">
        <v>5.4134390095463987</v>
      </c>
      <c r="AM15" s="20">
        <v>35253574.700000003</v>
      </c>
      <c r="AN15" s="20">
        <v>36339650.229999997</v>
      </c>
      <c r="AO15" s="14">
        <v>5.1284220460159702</v>
      </c>
      <c r="AP15" s="20">
        <v>38714501.740000002</v>
      </c>
      <c r="AQ15" s="20">
        <v>41746260.041000001</v>
      </c>
      <c r="AR15" s="14">
        <v>5.698801503340075</v>
      </c>
      <c r="AS15" s="20">
        <v>34663344.890000001</v>
      </c>
      <c r="AT15" s="20">
        <v>37409780.276000001</v>
      </c>
      <c r="AU15" s="14">
        <v>4.9985804517479702</v>
      </c>
      <c r="AV15" s="20">
        <v>35681766.539999999</v>
      </c>
      <c r="AW15" s="20">
        <v>37457970.202</v>
      </c>
      <c r="AX15" s="14">
        <v>3.9901679712814642</v>
      </c>
      <c r="AY15" s="20">
        <v>43220005.32</v>
      </c>
      <c r="AZ15" s="20">
        <v>45584447.277999997</v>
      </c>
      <c r="BA15" s="14">
        <v>6.0898059938964506</v>
      </c>
      <c r="BB15" s="20">
        <v>44936495</v>
      </c>
      <c r="BC15" s="20">
        <v>46569029.015000001</v>
      </c>
      <c r="BD15" s="14">
        <v>6.1446483609241342</v>
      </c>
      <c r="BE15" s="20">
        <v>35465951.159999996</v>
      </c>
      <c r="BF15" s="20">
        <v>37052171.332999997</v>
      </c>
      <c r="BG15" s="14">
        <v>4.4456842818114284</v>
      </c>
      <c r="BH15" s="20">
        <v>36223781.140000001</v>
      </c>
      <c r="BI15" s="20">
        <v>37980515.402000003</v>
      </c>
      <c r="BJ15" s="14">
        <v>4.2854920996574553</v>
      </c>
      <c r="BK15" s="20">
        <v>27961313.800000001</v>
      </c>
      <c r="BL15" s="20">
        <v>28309581.318</v>
      </c>
      <c r="BM15" s="14">
        <v>3.5986665526803394</v>
      </c>
      <c r="BN15" s="20">
        <v>40344253.149999999</v>
      </c>
      <c r="BO15" s="20">
        <v>40945262.222999997</v>
      </c>
      <c r="BP15" s="14">
        <v>4.8540576643110303</v>
      </c>
      <c r="BQ15" s="20">
        <v>45337528</v>
      </c>
      <c r="BR15" s="20">
        <v>45997698.452</v>
      </c>
      <c r="BS15" s="14">
        <v>4.7857201333098516</v>
      </c>
      <c r="BT15" s="20">
        <v>44245837.130000003</v>
      </c>
      <c r="BU15" s="20">
        <v>45964841.274999999</v>
      </c>
      <c r="BV15" s="14">
        <v>5.0811978398060322</v>
      </c>
      <c r="BW15" s="20">
        <v>32438188</v>
      </c>
      <c r="BX15" s="20">
        <v>33916886.821999997</v>
      </c>
      <c r="BY15" s="14">
        <v>4.48789944633433</v>
      </c>
      <c r="BZ15" s="20">
        <v>38757100.030000001</v>
      </c>
      <c r="CA15" s="20">
        <v>40393300.259000003</v>
      </c>
      <c r="CB15" s="14">
        <v>5.4402020739579964</v>
      </c>
      <c r="CC15" s="20">
        <v>39500114</v>
      </c>
      <c r="CD15" s="20">
        <v>41186835.692000002</v>
      </c>
      <c r="CE15" s="14">
        <v>4.9619912040246845</v>
      </c>
      <c r="CF15" s="20">
        <v>47623729</v>
      </c>
      <c r="CG15" s="20">
        <v>49570207.744999997</v>
      </c>
      <c r="CH15" s="14">
        <v>6.1722479934666206</v>
      </c>
      <c r="CI15" s="20">
        <v>37959103</v>
      </c>
      <c r="CJ15" s="20">
        <v>39355940.960000001</v>
      </c>
      <c r="CK15" s="14">
        <v>4.4659666006056975</v>
      </c>
      <c r="CL15" s="20">
        <v>39094426</v>
      </c>
      <c r="CM15" s="20">
        <v>40722295.761</v>
      </c>
      <c r="CN15" s="14">
        <v>4.6163397623419939</v>
      </c>
      <c r="CO15" s="20">
        <v>40606930</v>
      </c>
      <c r="CP15" s="20">
        <v>42254406.237999998</v>
      </c>
      <c r="CQ15" s="14">
        <v>4.7714628436030315</v>
      </c>
      <c r="CR15" s="20">
        <v>41653659.200000003</v>
      </c>
      <c r="CS15" s="20">
        <v>43464629.450000003</v>
      </c>
      <c r="CT15" s="14">
        <v>4.9883985065512277</v>
      </c>
      <c r="CU15" s="20">
        <v>42385084</v>
      </c>
      <c r="CV15" s="20">
        <v>43715584.549999997</v>
      </c>
      <c r="CW15" s="14">
        <v>5.0144923719172869</v>
      </c>
      <c r="CX15" s="20">
        <v>43979481</v>
      </c>
      <c r="CY15" s="20">
        <v>45913175.840000004</v>
      </c>
      <c r="CZ15" s="14">
        <v>4.4708993627487805</v>
      </c>
    </row>
    <row r="16" spans="1:104" ht="15.75" x14ac:dyDescent="0.75">
      <c r="A16" s="22" t="s">
        <v>112</v>
      </c>
      <c r="B16" s="24" t="s">
        <v>57</v>
      </c>
      <c r="C16" s="20">
        <v>82091220.989999995</v>
      </c>
      <c r="D16" s="20">
        <v>74492657.531000003</v>
      </c>
      <c r="E16" s="14">
        <v>11.697837644640144</v>
      </c>
      <c r="F16" s="20">
        <v>62933269.590000004</v>
      </c>
      <c r="G16" s="20">
        <v>58568386.781000003</v>
      </c>
      <c r="H16" s="14">
        <v>9.365439988795524</v>
      </c>
      <c r="I16" s="20">
        <v>106106679.38</v>
      </c>
      <c r="J16" s="20">
        <v>96849490.856000006</v>
      </c>
      <c r="K16" s="14">
        <v>12.930793242895103</v>
      </c>
      <c r="L16" s="20">
        <v>65484600.439999998</v>
      </c>
      <c r="M16" s="20">
        <v>62702855.468999997</v>
      </c>
      <c r="N16" s="14">
        <v>9.0673144932863039</v>
      </c>
      <c r="O16" s="20">
        <v>141819778.25999999</v>
      </c>
      <c r="P16" s="20">
        <v>127670959.33499999</v>
      </c>
      <c r="Q16" s="14">
        <v>14.959739640667232</v>
      </c>
      <c r="R16" s="20">
        <v>87451569.140000001</v>
      </c>
      <c r="S16" s="20">
        <v>82049987.434</v>
      </c>
      <c r="T16" s="14">
        <v>11.289452129274705</v>
      </c>
      <c r="U16" s="20">
        <v>94941741.799999997</v>
      </c>
      <c r="V16" s="20">
        <v>87850168.737000003</v>
      </c>
      <c r="W16" s="14">
        <v>11.297163081910792</v>
      </c>
      <c r="X16" s="20">
        <v>107386556.19</v>
      </c>
      <c r="Y16" s="20">
        <v>98987432.956</v>
      </c>
      <c r="Z16" s="14">
        <v>12.13528401586259</v>
      </c>
      <c r="AA16" s="20">
        <v>109698863.43000001</v>
      </c>
      <c r="AB16" s="20">
        <v>100216079.65000001</v>
      </c>
      <c r="AC16" s="14">
        <v>12.952306791797582</v>
      </c>
      <c r="AD16" s="20">
        <v>104791223.31999999</v>
      </c>
      <c r="AE16" s="20">
        <v>97373773.939999998</v>
      </c>
      <c r="AF16" s="14">
        <v>10.725506830985299</v>
      </c>
      <c r="AG16" s="20">
        <v>110483289.42</v>
      </c>
      <c r="AH16" s="20">
        <v>101559830.021</v>
      </c>
      <c r="AI16" s="14">
        <v>12.224242475711245</v>
      </c>
      <c r="AJ16" s="20">
        <v>112168594.77</v>
      </c>
      <c r="AK16" s="20">
        <v>105198001.78</v>
      </c>
      <c r="AL16" s="14">
        <v>12.472740313226478</v>
      </c>
      <c r="AM16" s="20">
        <v>83428714.349999994</v>
      </c>
      <c r="AN16" s="20">
        <v>80307504.289000005</v>
      </c>
      <c r="AO16" s="14">
        <v>11.333372028887293</v>
      </c>
      <c r="AP16" s="20">
        <v>82440153.790000007</v>
      </c>
      <c r="AQ16" s="20">
        <v>78672933.740999997</v>
      </c>
      <c r="AR16" s="14">
        <v>10.739679018792534</v>
      </c>
      <c r="AS16" s="20">
        <v>92101995.409999996</v>
      </c>
      <c r="AT16" s="20">
        <v>88490926.605000004</v>
      </c>
      <c r="AU16" s="14">
        <v>11.823887032252649</v>
      </c>
      <c r="AV16" s="20">
        <v>82592776.780000001</v>
      </c>
      <c r="AW16" s="20">
        <v>86522753.789000005</v>
      </c>
      <c r="AX16" s="14">
        <v>9.2167386298338805</v>
      </c>
      <c r="AY16" s="20">
        <v>113259455.23</v>
      </c>
      <c r="AZ16" s="20">
        <v>106863123.134</v>
      </c>
      <c r="BA16" s="14">
        <v>14.276265846092764</v>
      </c>
      <c r="BB16" s="20">
        <v>118303460.01000001</v>
      </c>
      <c r="BC16" s="20">
        <v>109518786.71799999</v>
      </c>
      <c r="BD16" s="14">
        <v>14.450686379576396</v>
      </c>
      <c r="BE16" s="20">
        <v>90687108.450000003</v>
      </c>
      <c r="BF16" s="20">
        <v>85399220.447999999</v>
      </c>
      <c r="BG16" s="14">
        <v>10.24657822648266</v>
      </c>
      <c r="BH16" s="20">
        <v>92728387.579999998</v>
      </c>
      <c r="BI16" s="20">
        <v>86938052.709999993</v>
      </c>
      <c r="BJ16" s="14">
        <v>9.8095650915966566</v>
      </c>
      <c r="BK16" s="20">
        <v>104533713.39</v>
      </c>
      <c r="BL16" s="20">
        <v>95611942.927000001</v>
      </c>
      <c r="BM16" s="14">
        <v>12.154030014898309</v>
      </c>
      <c r="BN16" s="20">
        <v>111708934.76000001</v>
      </c>
      <c r="BO16" s="20">
        <v>102611446.98100001</v>
      </c>
      <c r="BP16" s="14">
        <v>12.164579089797178</v>
      </c>
      <c r="BQ16" s="20">
        <v>141808950.84999999</v>
      </c>
      <c r="BR16" s="20">
        <v>134717142.61300001</v>
      </c>
      <c r="BS16" s="14">
        <v>14.016321759615694</v>
      </c>
      <c r="BT16" s="20">
        <v>117704072.53</v>
      </c>
      <c r="BU16" s="20">
        <v>113199089.757</v>
      </c>
      <c r="BV16" s="14">
        <v>12.513628990906977</v>
      </c>
      <c r="BW16" s="20">
        <v>86835001.870000005</v>
      </c>
      <c r="BX16" s="20">
        <v>83710849.680999994</v>
      </c>
      <c r="BY16" s="14">
        <v>11.0766615434719</v>
      </c>
      <c r="BZ16" s="20">
        <v>92688259.260000005</v>
      </c>
      <c r="CA16" s="20">
        <v>89394155.248999998</v>
      </c>
      <c r="CB16" s="14">
        <v>12.039676522271185</v>
      </c>
      <c r="CC16" s="20">
        <v>106022613.08</v>
      </c>
      <c r="CD16" s="20">
        <v>101476891.435</v>
      </c>
      <c r="CE16" s="14">
        <v>12.225446171142529</v>
      </c>
      <c r="CF16" s="20">
        <v>117631662.73</v>
      </c>
      <c r="CG16" s="20">
        <v>110857499.565</v>
      </c>
      <c r="CH16" s="14">
        <v>13.803451919561811</v>
      </c>
      <c r="CI16" s="20">
        <v>114794658.79000001</v>
      </c>
      <c r="CJ16" s="20">
        <v>109684805.296</v>
      </c>
      <c r="CK16" s="14">
        <v>12.446625975573548</v>
      </c>
      <c r="CL16" s="20">
        <v>123082565.47</v>
      </c>
      <c r="CM16" s="20">
        <v>116654772.016</v>
      </c>
      <c r="CN16" s="14">
        <v>13.224157736218375</v>
      </c>
      <c r="CO16" s="20">
        <v>124044993.05</v>
      </c>
      <c r="CP16" s="20">
        <v>119532102.734</v>
      </c>
      <c r="CQ16" s="14">
        <v>13.497834606893697</v>
      </c>
      <c r="CR16" s="20">
        <v>131931618.75</v>
      </c>
      <c r="CS16" s="20">
        <v>124048130.43700001</v>
      </c>
      <c r="CT16" s="14">
        <v>14.236898288164346</v>
      </c>
      <c r="CU16" s="20">
        <v>130919122.44</v>
      </c>
      <c r="CV16" s="20">
        <v>124997358.76800001</v>
      </c>
      <c r="CW16" s="14">
        <v>14.338097237040021</v>
      </c>
      <c r="CX16" s="20">
        <v>141685881.22</v>
      </c>
      <c r="CY16" s="20">
        <v>136152327.206</v>
      </c>
      <c r="CZ16" s="14">
        <v>13.25814086708729</v>
      </c>
    </row>
    <row r="17" spans="1:104" ht="15.75" x14ac:dyDescent="0.75">
      <c r="A17" s="22" t="s">
        <v>116</v>
      </c>
      <c r="B17" s="24" t="s">
        <v>99</v>
      </c>
      <c r="C17" s="20">
        <v>7068539.9000000004</v>
      </c>
      <c r="D17" s="20">
        <v>6675225.3509999998</v>
      </c>
      <c r="E17" s="14">
        <v>1.0482335438883863</v>
      </c>
      <c r="F17" s="20">
        <v>7503312</v>
      </c>
      <c r="G17" s="20">
        <v>6423494.159</v>
      </c>
      <c r="H17" s="14">
        <v>1.0271556443826968</v>
      </c>
      <c r="I17" s="20">
        <v>8699050</v>
      </c>
      <c r="J17" s="20">
        <v>8891089.1860000007</v>
      </c>
      <c r="K17" s="14">
        <v>1.187087665119966</v>
      </c>
      <c r="L17" s="20">
        <v>8554840</v>
      </c>
      <c r="M17" s="20">
        <v>8338432.2609999999</v>
      </c>
      <c r="N17" s="14">
        <v>1.2058013486934613</v>
      </c>
      <c r="O17" s="20">
        <v>8669490</v>
      </c>
      <c r="P17" s="20">
        <v>7749041.4220000003</v>
      </c>
      <c r="Q17" s="14">
        <v>0.90798755442645307</v>
      </c>
      <c r="R17" s="20">
        <v>7269323</v>
      </c>
      <c r="S17" s="20">
        <v>6375531.8569999998</v>
      </c>
      <c r="T17" s="14">
        <v>0.8772245304262134</v>
      </c>
      <c r="U17" s="20">
        <v>8915330</v>
      </c>
      <c r="V17" s="20">
        <v>6909449.358</v>
      </c>
      <c r="W17" s="14">
        <v>0.88852619551832868</v>
      </c>
      <c r="X17" s="20">
        <v>8682408</v>
      </c>
      <c r="Y17" s="20">
        <v>5514726.5379999997</v>
      </c>
      <c r="Z17" s="14">
        <v>0.67607342477698007</v>
      </c>
      <c r="AA17" s="20">
        <v>7680020</v>
      </c>
      <c r="AB17" s="20">
        <v>5443011.568</v>
      </c>
      <c r="AC17" s="14">
        <v>0.7034754896245754</v>
      </c>
      <c r="AD17" s="20">
        <v>7943750</v>
      </c>
      <c r="AE17" s="20">
        <v>6407997.2929999996</v>
      </c>
      <c r="AF17" s="14">
        <v>0.70582679460854014</v>
      </c>
      <c r="AG17" s="20">
        <v>9050488.8499999996</v>
      </c>
      <c r="AH17" s="20">
        <v>7881058.6189999999</v>
      </c>
      <c r="AI17" s="14">
        <v>0.94860311900905447</v>
      </c>
      <c r="AJ17" s="20">
        <v>8808923</v>
      </c>
      <c r="AK17" s="20">
        <v>7734045.3739999998</v>
      </c>
      <c r="AL17" s="14">
        <v>0.91698262218277404</v>
      </c>
      <c r="AM17" s="20">
        <v>9414647</v>
      </c>
      <c r="AN17" s="20">
        <v>7934540.7920000004</v>
      </c>
      <c r="AO17" s="14">
        <v>1.119759647249247</v>
      </c>
      <c r="AP17" s="20">
        <v>7472838.0499999998</v>
      </c>
      <c r="AQ17" s="20">
        <v>6484344.3279999997</v>
      </c>
      <c r="AR17" s="14">
        <v>0.88518088011449825</v>
      </c>
      <c r="AS17" s="20">
        <v>8744680</v>
      </c>
      <c r="AT17" s="20">
        <v>8092798.1210000003</v>
      </c>
      <c r="AU17" s="14">
        <v>1.0813349393961915</v>
      </c>
      <c r="AV17" s="20">
        <v>9014437</v>
      </c>
      <c r="AW17" s="20">
        <v>7976465.642</v>
      </c>
      <c r="AX17" s="14">
        <v>0.84968399400980021</v>
      </c>
      <c r="AY17" s="20">
        <v>9603215</v>
      </c>
      <c r="AZ17" s="20">
        <v>8519505.1760000009</v>
      </c>
      <c r="BA17" s="14">
        <v>1.1381542781341574</v>
      </c>
      <c r="BB17" s="20">
        <v>11485793</v>
      </c>
      <c r="BC17" s="20">
        <v>9829572.5899999999</v>
      </c>
      <c r="BD17" s="14">
        <v>1.2969836043666174</v>
      </c>
      <c r="BE17" s="20">
        <v>11804811</v>
      </c>
      <c r="BF17" s="20">
        <v>9954219.7300000004</v>
      </c>
      <c r="BG17" s="14">
        <v>1.1943515480817342</v>
      </c>
      <c r="BH17" s="20">
        <v>10749287</v>
      </c>
      <c r="BI17" s="20">
        <v>9030254.9989999998</v>
      </c>
      <c r="BJ17" s="14">
        <v>1.0189194655865281</v>
      </c>
      <c r="BK17" s="20">
        <v>11797410</v>
      </c>
      <c r="BL17" s="20">
        <v>8592672.7970000003</v>
      </c>
      <c r="BM17" s="14">
        <v>1.0922861714323189</v>
      </c>
      <c r="BN17" s="20">
        <v>12241980</v>
      </c>
      <c r="BO17" s="20">
        <v>10211373.106000001</v>
      </c>
      <c r="BP17" s="14">
        <v>1.2105574905923062</v>
      </c>
      <c r="BQ17" s="20">
        <v>12183133</v>
      </c>
      <c r="BR17" s="20">
        <v>10487386.98</v>
      </c>
      <c r="BS17" s="14">
        <v>1.0911350068606602</v>
      </c>
      <c r="BT17" s="20">
        <v>11187020</v>
      </c>
      <c r="BU17" s="20">
        <v>9401005.9580000006</v>
      </c>
      <c r="BV17" s="14">
        <v>1.0392371612903659</v>
      </c>
      <c r="BW17" s="20">
        <v>167050</v>
      </c>
      <c r="BX17" s="20">
        <v>136735.07699999999</v>
      </c>
      <c r="BY17" s="14">
        <v>1.8092853851336948E-2</v>
      </c>
      <c r="BZ17" s="20">
        <v>53560</v>
      </c>
      <c r="CA17" s="20">
        <v>54313.05</v>
      </c>
      <c r="CB17" s="14">
        <v>7.3149251325942358E-3</v>
      </c>
      <c r="CC17" s="20">
        <v>0</v>
      </c>
      <c r="CD17" s="20">
        <v>0</v>
      </c>
      <c r="CE17" s="14">
        <v>0</v>
      </c>
      <c r="CF17" s="20">
        <v>0</v>
      </c>
      <c r="CG17" s="20">
        <v>0</v>
      </c>
      <c r="CH17" s="14">
        <v>0</v>
      </c>
      <c r="CI17" s="20">
        <v>0</v>
      </c>
      <c r="CJ17" s="20">
        <v>0</v>
      </c>
      <c r="CK17" s="14">
        <v>0</v>
      </c>
      <c r="CL17" s="20">
        <v>0</v>
      </c>
      <c r="CM17" s="20">
        <v>0</v>
      </c>
      <c r="CN17" s="14">
        <v>0</v>
      </c>
      <c r="CO17" s="20">
        <v>17100</v>
      </c>
      <c r="CP17" s="20">
        <v>24570.246999999999</v>
      </c>
      <c r="CQ17" s="14">
        <v>2.7745277015209075E-3</v>
      </c>
      <c r="CR17" s="20">
        <v>0</v>
      </c>
      <c r="CS17" s="20">
        <v>0</v>
      </c>
      <c r="CT17" s="14">
        <v>0</v>
      </c>
      <c r="CU17" s="20">
        <v>0</v>
      </c>
      <c r="CV17" s="20">
        <v>0</v>
      </c>
      <c r="CW17" s="14">
        <v>0</v>
      </c>
      <c r="CX17" s="20">
        <v>0</v>
      </c>
      <c r="CY17" s="20">
        <v>0</v>
      </c>
      <c r="CZ17" s="14">
        <v>0</v>
      </c>
    </row>
    <row r="18" spans="1:104" ht="15.75" x14ac:dyDescent="0.75">
      <c r="A18" s="22" t="s">
        <v>117</v>
      </c>
      <c r="B18" s="24" t="s">
        <v>58</v>
      </c>
      <c r="C18" s="20">
        <v>1073750</v>
      </c>
      <c r="D18" s="20">
        <v>1045237.649</v>
      </c>
      <c r="E18" s="14">
        <v>0.16413725490970846</v>
      </c>
      <c r="F18" s="20">
        <v>1122440</v>
      </c>
      <c r="G18" s="20">
        <v>974511.00199999998</v>
      </c>
      <c r="H18" s="14">
        <v>0.15583021505746456</v>
      </c>
      <c r="I18" s="20">
        <v>1451826</v>
      </c>
      <c r="J18" s="20">
        <v>1511069.2919999999</v>
      </c>
      <c r="K18" s="14">
        <v>0.20174937852375285</v>
      </c>
      <c r="L18" s="20">
        <v>1479940</v>
      </c>
      <c r="M18" s="20">
        <v>1507708.2120000001</v>
      </c>
      <c r="N18" s="14">
        <v>0.21802618748476602</v>
      </c>
      <c r="O18" s="20">
        <v>1183500</v>
      </c>
      <c r="P18" s="20">
        <v>1064131.352</v>
      </c>
      <c r="Q18" s="14">
        <v>0.12468871583881889</v>
      </c>
      <c r="R18" s="20">
        <v>1182700</v>
      </c>
      <c r="S18" s="20">
        <v>1062542.307</v>
      </c>
      <c r="T18" s="14">
        <v>0.14619771294730124</v>
      </c>
      <c r="U18" s="20">
        <v>1120800</v>
      </c>
      <c r="V18" s="20">
        <v>910491.56799999997</v>
      </c>
      <c r="W18" s="14">
        <v>0.11708539523918422</v>
      </c>
      <c r="X18" s="20">
        <v>824840</v>
      </c>
      <c r="Y18" s="20">
        <v>584172.94200000004</v>
      </c>
      <c r="Z18" s="14">
        <v>7.1616207773598256E-2</v>
      </c>
      <c r="AA18" s="20">
        <v>1267200</v>
      </c>
      <c r="AB18" s="20">
        <v>984625.95799999998</v>
      </c>
      <c r="AC18" s="14">
        <v>0.1272567987864171</v>
      </c>
      <c r="AD18" s="20">
        <v>872300</v>
      </c>
      <c r="AE18" s="20">
        <v>746786.46699999995</v>
      </c>
      <c r="AF18" s="14">
        <v>8.2256885288551004E-2</v>
      </c>
      <c r="AG18" s="20">
        <v>1079920</v>
      </c>
      <c r="AH18" s="20">
        <v>1012931.566</v>
      </c>
      <c r="AI18" s="14">
        <v>0.12192144346367612</v>
      </c>
      <c r="AJ18" s="20">
        <v>997374</v>
      </c>
      <c r="AK18" s="20">
        <v>961917.15700000001</v>
      </c>
      <c r="AL18" s="14">
        <v>0.11404915206648997</v>
      </c>
      <c r="AM18" s="20">
        <v>900820</v>
      </c>
      <c r="AN18" s="20">
        <v>847682.21600000001</v>
      </c>
      <c r="AO18" s="14">
        <v>0.11962889397766424</v>
      </c>
      <c r="AP18" s="20">
        <v>809260</v>
      </c>
      <c r="AQ18" s="20">
        <v>764747.20299999998</v>
      </c>
      <c r="AR18" s="14">
        <v>0.10439599872782092</v>
      </c>
      <c r="AS18" s="20">
        <v>797420</v>
      </c>
      <c r="AT18" s="20">
        <v>782497.61899999995</v>
      </c>
      <c r="AU18" s="14">
        <v>0.10455493919011465</v>
      </c>
      <c r="AV18" s="20">
        <v>694660</v>
      </c>
      <c r="AW18" s="20">
        <v>679095.30599999998</v>
      </c>
      <c r="AX18" s="14">
        <v>7.2339860511291293E-2</v>
      </c>
      <c r="AY18" s="20">
        <v>685160</v>
      </c>
      <c r="AZ18" s="20">
        <v>646608.55000000005</v>
      </c>
      <c r="BA18" s="14">
        <v>8.6382984957132938E-2</v>
      </c>
      <c r="BB18" s="20">
        <v>660280</v>
      </c>
      <c r="BC18" s="20">
        <v>590302.26199999999</v>
      </c>
      <c r="BD18" s="14">
        <v>7.788867200730723E-2</v>
      </c>
      <c r="BE18" s="20">
        <v>762660</v>
      </c>
      <c r="BF18" s="20">
        <v>673528.44200000004</v>
      </c>
      <c r="BG18" s="14">
        <v>8.0812937548022032E-2</v>
      </c>
      <c r="BH18" s="20">
        <v>613700</v>
      </c>
      <c r="BI18" s="20">
        <v>537964.98800000001</v>
      </c>
      <c r="BJ18" s="14">
        <v>6.070072197716718E-2</v>
      </c>
      <c r="BK18" s="20">
        <v>872260</v>
      </c>
      <c r="BL18" s="20">
        <v>758689.18299999996</v>
      </c>
      <c r="BM18" s="14">
        <v>9.6443297980055021E-2</v>
      </c>
      <c r="BN18" s="20">
        <v>645420</v>
      </c>
      <c r="BO18" s="20">
        <v>582298.84400000004</v>
      </c>
      <c r="BP18" s="14">
        <v>6.9031482842718955E-2</v>
      </c>
      <c r="BQ18" s="20">
        <v>643990</v>
      </c>
      <c r="BR18" s="20">
        <v>590466.68299999996</v>
      </c>
      <c r="BS18" s="14">
        <v>6.1433688814465426E-2</v>
      </c>
      <c r="BT18" s="20">
        <v>499420</v>
      </c>
      <c r="BU18" s="20">
        <v>459967.84700000001</v>
      </c>
      <c r="BV18" s="14">
        <v>5.0847290357724215E-2</v>
      </c>
      <c r="BW18" s="20">
        <v>13431982</v>
      </c>
      <c r="BX18" s="20">
        <v>11352735.067</v>
      </c>
      <c r="BY18" s="14">
        <v>1.502199588333716</v>
      </c>
      <c r="BZ18" s="20">
        <v>11002515</v>
      </c>
      <c r="CA18" s="20">
        <v>9537536.2640000004</v>
      </c>
      <c r="CB18" s="14">
        <v>1.2845230330567428</v>
      </c>
      <c r="CC18" s="20">
        <v>12276180</v>
      </c>
      <c r="CD18" s="20">
        <v>10935426.244999999</v>
      </c>
      <c r="CE18" s="14">
        <v>1.317447381627578</v>
      </c>
      <c r="CF18" s="20">
        <v>14080960</v>
      </c>
      <c r="CG18" s="20">
        <v>12017177.782</v>
      </c>
      <c r="CH18" s="14">
        <v>1.4963221827441859</v>
      </c>
      <c r="CI18" s="20">
        <v>14529070</v>
      </c>
      <c r="CJ18" s="20">
        <v>13012012.393999999</v>
      </c>
      <c r="CK18" s="14">
        <v>1.4765550344059513</v>
      </c>
      <c r="CL18" s="20">
        <v>15679650</v>
      </c>
      <c r="CM18" s="20">
        <v>13903698.107000001</v>
      </c>
      <c r="CN18" s="14">
        <v>1.5761438105464776</v>
      </c>
      <c r="CO18" s="20">
        <v>15064920</v>
      </c>
      <c r="CP18" s="20">
        <v>13318598.973999999</v>
      </c>
      <c r="CQ18" s="14">
        <v>1.5039662319557039</v>
      </c>
      <c r="CR18" s="20">
        <v>15704738</v>
      </c>
      <c r="CS18" s="20">
        <v>13659967.784</v>
      </c>
      <c r="CT18" s="14">
        <v>1.5677428694435465</v>
      </c>
      <c r="CU18" s="20">
        <v>12738317</v>
      </c>
      <c r="CV18" s="20">
        <v>10129537.57</v>
      </c>
      <c r="CW18" s="14">
        <v>1.1619309085920613</v>
      </c>
      <c r="CX18" s="20">
        <v>15260642</v>
      </c>
      <c r="CY18" s="20">
        <v>12179041.751</v>
      </c>
      <c r="CZ18" s="14">
        <v>1.1859617420757511</v>
      </c>
    </row>
    <row r="19" spans="1:104" ht="15.75" x14ac:dyDescent="0.75">
      <c r="A19" s="22" t="s">
        <v>118</v>
      </c>
      <c r="B19" s="24" t="s">
        <v>75</v>
      </c>
      <c r="C19" s="20">
        <v>46629</v>
      </c>
      <c r="D19" s="20">
        <v>87726.134999999995</v>
      </c>
      <c r="E19" s="14">
        <v>1.3775936024228014E-2</v>
      </c>
      <c r="F19" s="20">
        <v>167276</v>
      </c>
      <c r="G19" s="20">
        <v>342652.864</v>
      </c>
      <c r="H19" s="14">
        <v>5.4792269535789348E-2</v>
      </c>
      <c r="I19" s="20">
        <v>57572.6</v>
      </c>
      <c r="J19" s="20">
        <v>118243.481</v>
      </c>
      <c r="K19" s="14">
        <v>1.5787197140814627E-2</v>
      </c>
      <c r="L19" s="20">
        <v>156041</v>
      </c>
      <c r="M19" s="20">
        <v>181770.03599999999</v>
      </c>
      <c r="N19" s="14">
        <v>2.6285343299601704E-2</v>
      </c>
      <c r="O19" s="20">
        <v>276212.8</v>
      </c>
      <c r="P19" s="20">
        <v>544774.81400000001</v>
      </c>
      <c r="Q19" s="14">
        <v>6.3833540710293277E-2</v>
      </c>
      <c r="R19" s="20">
        <v>242155</v>
      </c>
      <c r="S19" s="20">
        <v>380935.397</v>
      </c>
      <c r="T19" s="14">
        <v>5.2413803624736278E-2</v>
      </c>
      <c r="U19" s="20">
        <v>107685</v>
      </c>
      <c r="V19" s="20">
        <v>197124.85</v>
      </c>
      <c r="W19" s="14">
        <v>2.5349428577810734E-2</v>
      </c>
      <c r="X19" s="20">
        <v>15690</v>
      </c>
      <c r="Y19" s="20">
        <v>35145.574999999997</v>
      </c>
      <c r="Z19" s="14">
        <v>4.3086432468188163E-3</v>
      </c>
      <c r="AA19" s="20">
        <v>40831</v>
      </c>
      <c r="AB19" s="20">
        <v>87986.23</v>
      </c>
      <c r="AC19" s="14">
        <v>1.1371674569527666E-2</v>
      </c>
      <c r="AD19" s="20">
        <v>41890</v>
      </c>
      <c r="AE19" s="20">
        <v>87795.175000000003</v>
      </c>
      <c r="AF19" s="14">
        <v>9.6704452450438703E-3</v>
      </c>
      <c r="AG19" s="20">
        <v>23625</v>
      </c>
      <c r="AH19" s="20">
        <v>53567.076000000001</v>
      </c>
      <c r="AI19" s="14">
        <v>6.4475976929407302E-3</v>
      </c>
      <c r="AJ19" s="20">
        <v>147410.9</v>
      </c>
      <c r="AK19" s="20">
        <v>301287.23599999998</v>
      </c>
      <c r="AL19" s="14">
        <v>3.5721947097213949E-2</v>
      </c>
      <c r="AM19" s="20">
        <v>88</v>
      </c>
      <c r="AN19" s="20">
        <v>1.615</v>
      </c>
      <c r="AO19" s="14">
        <v>2.2791638202060352E-7</v>
      </c>
      <c r="AP19" s="20">
        <v>109350</v>
      </c>
      <c r="AQ19" s="20">
        <v>209901.39799999999</v>
      </c>
      <c r="AR19" s="14">
        <v>2.8653738114522834E-2</v>
      </c>
      <c r="AS19" s="20">
        <v>31048</v>
      </c>
      <c r="AT19" s="20">
        <v>66295.501999999993</v>
      </c>
      <c r="AU19" s="14">
        <v>8.8582022639842987E-3</v>
      </c>
      <c r="AV19" s="20">
        <v>180467</v>
      </c>
      <c r="AW19" s="20">
        <v>354203.95600000001</v>
      </c>
      <c r="AX19" s="14">
        <v>3.7731176380105265E-2</v>
      </c>
      <c r="AY19" s="20">
        <v>152770</v>
      </c>
      <c r="AZ19" s="20">
        <v>293420.06800000003</v>
      </c>
      <c r="BA19" s="14">
        <v>3.9199143469669441E-2</v>
      </c>
      <c r="BB19" s="20">
        <v>166042</v>
      </c>
      <c r="BC19" s="20">
        <v>309519.51699999999</v>
      </c>
      <c r="BD19" s="14">
        <v>4.0840202878086131E-2</v>
      </c>
      <c r="BE19" s="20">
        <v>242718</v>
      </c>
      <c r="BF19" s="20">
        <v>497145.18699999998</v>
      </c>
      <c r="BG19" s="14">
        <v>5.9649690264053798E-2</v>
      </c>
      <c r="BH19" s="20">
        <v>104129</v>
      </c>
      <c r="BI19" s="20">
        <v>199575.32</v>
      </c>
      <c r="BJ19" s="14">
        <v>2.2518874430586866E-2</v>
      </c>
      <c r="BK19" s="20">
        <v>132240</v>
      </c>
      <c r="BL19" s="20">
        <v>210559.10699999999</v>
      </c>
      <c r="BM19" s="14">
        <v>2.6765920951340744E-2</v>
      </c>
      <c r="BN19" s="20">
        <v>34970</v>
      </c>
      <c r="BO19" s="20">
        <v>61668.58</v>
      </c>
      <c r="BP19" s="14">
        <v>7.3108053812396753E-3</v>
      </c>
      <c r="BQ19" s="20">
        <v>102997.51</v>
      </c>
      <c r="BR19" s="20">
        <v>180310.519</v>
      </c>
      <c r="BS19" s="14">
        <v>1.875997517411284E-2</v>
      </c>
      <c r="BT19" s="20">
        <v>61828</v>
      </c>
      <c r="BU19" s="20">
        <v>110303.18799999999</v>
      </c>
      <c r="BV19" s="14">
        <v>1.2193500620095825E-2</v>
      </c>
      <c r="BW19" s="20">
        <v>32600</v>
      </c>
      <c r="BX19" s="20">
        <v>51773.695</v>
      </c>
      <c r="BY19" s="14">
        <v>6.8507212452785212E-3</v>
      </c>
      <c r="BZ19" s="20">
        <v>59325</v>
      </c>
      <c r="CA19" s="20">
        <v>94411.070999999996</v>
      </c>
      <c r="CB19" s="14">
        <v>1.2715358759138711E-2</v>
      </c>
      <c r="CC19" s="20">
        <v>79851.5</v>
      </c>
      <c r="CD19" s="20">
        <v>132745.41800000001</v>
      </c>
      <c r="CE19" s="14">
        <v>1.599252735549481E-2</v>
      </c>
      <c r="CF19" s="20">
        <v>141214</v>
      </c>
      <c r="CG19" s="20">
        <v>219385.27</v>
      </c>
      <c r="CH19" s="14">
        <v>2.731681697844441E-2</v>
      </c>
      <c r="CI19" s="20">
        <v>183761</v>
      </c>
      <c r="CJ19" s="20">
        <v>299939.82500000001</v>
      </c>
      <c r="CK19" s="14">
        <v>3.4036061849034696E-2</v>
      </c>
      <c r="CL19" s="20">
        <v>184083</v>
      </c>
      <c r="CM19" s="20">
        <v>308632.81800000003</v>
      </c>
      <c r="CN19" s="14">
        <v>3.4987073372753114E-2</v>
      </c>
      <c r="CO19" s="20">
        <v>320528</v>
      </c>
      <c r="CP19" s="20">
        <v>539547.74600000004</v>
      </c>
      <c r="CQ19" s="14">
        <v>6.0926948254535929E-2</v>
      </c>
      <c r="CR19" s="20">
        <v>136865</v>
      </c>
      <c r="CS19" s="20">
        <v>230110.86199999999</v>
      </c>
      <c r="CT19" s="14">
        <v>2.6409627664317186E-2</v>
      </c>
      <c r="CU19" s="20">
        <v>86727</v>
      </c>
      <c r="CV19" s="20">
        <v>135898.15700000001</v>
      </c>
      <c r="CW19" s="14">
        <v>1.5588497297907409E-2</v>
      </c>
      <c r="CX19" s="20">
        <v>17560.72</v>
      </c>
      <c r="CY19" s="20">
        <v>20791.042000000001</v>
      </c>
      <c r="CZ19" s="14">
        <v>2.0245747484908274E-3</v>
      </c>
    </row>
    <row r="20" spans="1:104" ht="15.75" x14ac:dyDescent="0.75">
      <c r="A20" s="22" t="s">
        <v>113</v>
      </c>
      <c r="B20" s="24" t="s">
        <v>59</v>
      </c>
      <c r="C20" s="20">
        <v>0</v>
      </c>
      <c r="D20" s="20">
        <v>25541974.170000002</v>
      </c>
      <c r="E20" s="14">
        <v>4.0109438549686987</v>
      </c>
      <c r="F20" s="20">
        <v>0</v>
      </c>
      <c r="G20" s="20">
        <v>24391509.980999999</v>
      </c>
      <c r="H20" s="14">
        <v>3.9003502660460709</v>
      </c>
      <c r="I20" s="20">
        <v>0</v>
      </c>
      <c r="J20" s="20">
        <v>18315994.07</v>
      </c>
      <c r="K20" s="14">
        <v>2.4454473664648089</v>
      </c>
      <c r="L20" s="20">
        <v>0</v>
      </c>
      <c r="M20" s="20">
        <v>9237100.6400000006</v>
      </c>
      <c r="N20" s="14">
        <v>1.3357556985650298</v>
      </c>
      <c r="O20" s="20">
        <v>0</v>
      </c>
      <c r="P20" s="20">
        <v>9135743.4619999994</v>
      </c>
      <c r="Q20" s="14">
        <v>1.0704732252918956</v>
      </c>
      <c r="R20" s="20">
        <v>0</v>
      </c>
      <c r="S20" s="20">
        <v>9898865.7300000004</v>
      </c>
      <c r="T20" s="14">
        <v>1.3620083840091441</v>
      </c>
      <c r="U20" s="20">
        <v>0</v>
      </c>
      <c r="V20" s="20">
        <v>10435753.812999999</v>
      </c>
      <c r="W20" s="14">
        <v>1.3419941521236896</v>
      </c>
      <c r="X20" s="20">
        <v>0</v>
      </c>
      <c r="Y20" s="20">
        <v>10303137.700999999</v>
      </c>
      <c r="Z20" s="14">
        <v>1.2631048055539851</v>
      </c>
      <c r="AA20" s="20">
        <v>0</v>
      </c>
      <c r="AB20" s="20">
        <v>11260781.5</v>
      </c>
      <c r="AC20" s="14">
        <v>1.4553861736837415</v>
      </c>
      <c r="AD20" s="20">
        <v>0</v>
      </c>
      <c r="AE20" s="20">
        <v>11239490.289999999</v>
      </c>
      <c r="AF20" s="14">
        <v>1.238005111689193</v>
      </c>
      <c r="AG20" s="20">
        <v>0</v>
      </c>
      <c r="AH20" s="20">
        <v>10543509.32</v>
      </c>
      <c r="AI20" s="14">
        <v>1.269068828157264</v>
      </c>
      <c r="AJ20" s="20">
        <v>0</v>
      </c>
      <c r="AK20" s="20">
        <v>11785322.629000001</v>
      </c>
      <c r="AL20" s="14">
        <v>1.3973199696940912</v>
      </c>
      <c r="AM20" s="20">
        <v>0</v>
      </c>
      <c r="AN20" s="20">
        <v>15566462.948999999</v>
      </c>
      <c r="AO20" s="14">
        <v>2.1968123320085784</v>
      </c>
      <c r="AP20" s="20">
        <v>0</v>
      </c>
      <c r="AQ20" s="20">
        <v>13500277.751</v>
      </c>
      <c r="AR20" s="14">
        <v>1.842929236471657</v>
      </c>
      <c r="AS20" s="20">
        <v>0</v>
      </c>
      <c r="AT20" s="20">
        <v>16200209.369000001</v>
      </c>
      <c r="AU20" s="14">
        <v>2.164622440139234</v>
      </c>
      <c r="AV20" s="20">
        <v>0</v>
      </c>
      <c r="AW20" s="20">
        <v>11186325.517999999</v>
      </c>
      <c r="AX20" s="14">
        <v>1.1916106921316552</v>
      </c>
      <c r="AY20" s="20">
        <v>0</v>
      </c>
      <c r="AZ20" s="20">
        <v>14104070.466</v>
      </c>
      <c r="BA20" s="14">
        <v>1.8842183681283227</v>
      </c>
      <c r="BB20" s="20">
        <v>0</v>
      </c>
      <c r="BC20" s="20">
        <v>19873690.713</v>
      </c>
      <c r="BD20" s="14">
        <v>2.6222758697806325</v>
      </c>
      <c r="BE20" s="20">
        <v>0</v>
      </c>
      <c r="BF20" s="20">
        <v>19882828.217999998</v>
      </c>
      <c r="BG20" s="14">
        <v>2.3856301454590745</v>
      </c>
      <c r="BH20" s="20">
        <v>0</v>
      </c>
      <c r="BI20" s="20">
        <v>24324561.460000001</v>
      </c>
      <c r="BJ20" s="14">
        <v>2.7446366870253938</v>
      </c>
      <c r="BK20" s="20">
        <v>0</v>
      </c>
      <c r="BL20" s="20">
        <v>23672027.585999999</v>
      </c>
      <c r="BM20" s="14">
        <v>3.0091484911399888</v>
      </c>
      <c r="BN20" s="20">
        <v>0</v>
      </c>
      <c r="BO20" s="20">
        <v>18417405.629999999</v>
      </c>
      <c r="BP20" s="14">
        <v>2.1833820105518544</v>
      </c>
      <c r="BQ20" s="20">
        <v>0</v>
      </c>
      <c r="BR20" s="20">
        <v>16188006.154999999</v>
      </c>
      <c r="BS20" s="14">
        <v>1.6842422464891569</v>
      </c>
      <c r="BT20" s="20">
        <v>0</v>
      </c>
      <c r="BU20" s="20">
        <v>14764707.607999999</v>
      </c>
      <c r="BV20" s="14">
        <v>1.6321692476710785</v>
      </c>
      <c r="BW20" s="20">
        <v>0</v>
      </c>
      <c r="BX20" s="20">
        <v>14802021.052999999</v>
      </c>
      <c r="BY20" s="14">
        <v>1.9586108370447008</v>
      </c>
      <c r="BZ20" s="20">
        <v>0</v>
      </c>
      <c r="CA20" s="20">
        <v>9275896.5769999996</v>
      </c>
      <c r="CB20" s="14">
        <v>1.2492851901788269</v>
      </c>
      <c r="CC20" s="20">
        <v>0</v>
      </c>
      <c r="CD20" s="20">
        <v>6202629.1399999997</v>
      </c>
      <c r="CE20" s="14">
        <v>0.74726282603169958</v>
      </c>
      <c r="CF20" s="20">
        <v>0</v>
      </c>
      <c r="CG20" s="20">
        <v>6057367.0690000001</v>
      </c>
      <c r="CH20" s="14">
        <v>0.75423471956494292</v>
      </c>
      <c r="CI20" s="20">
        <v>0</v>
      </c>
      <c r="CJ20" s="20">
        <v>13698008.780999999</v>
      </c>
      <c r="CK20" s="14">
        <v>1.5543993668687921</v>
      </c>
      <c r="CL20" s="20">
        <v>0</v>
      </c>
      <c r="CM20" s="20">
        <v>7267180.9280000003</v>
      </c>
      <c r="CN20" s="14">
        <v>0.82381839361298259</v>
      </c>
      <c r="CO20" s="20">
        <v>0</v>
      </c>
      <c r="CP20" s="20">
        <v>11901146.938999999</v>
      </c>
      <c r="CQ20" s="14">
        <v>1.3439043515568345</v>
      </c>
      <c r="CR20" s="20">
        <v>0</v>
      </c>
      <c r="CS20" s="20">
        <v>9244592.2960000001</v>
      </c>
      <c r="CT20" s="14">
        <v>1.0609939849157366</v>
      </c>
      <c r="CU20" s="20">
        <v>0</v>
      </c>
      <c r="CV20" s="20">
        <v>6832605.5439999998</v>
      </c>
      <c r="CW20" s="14">
        <v>0.78374906188250359</v>
      </c>
      <c r="CX20" s="20">
        <v>0</v>
      </c>
      <c r="CY20" s="20">
        <v>7657079.2960000001</v>
      </c>
      <c r="CZ20" s="14">
        <v>0.74562541838324026</v>
      </c>
    </row>
    <row r="21" spans="1:104" s="26" customFormat="1" ht="15.75" x14ac:dyDescent="0.75">
      <c r="A21" s="23" t="s">
        <v>135</v>
      </c>
      <c r="B21" s="25" t="s">
        <v>60</v>
      </c>
      <c r="C21" s="8">
        <v>11543927.779999999</v>
      </c>
      <c r="D21" s="8">
        <v>8686877.4609999992</v>
      </c>
      <c r="E21" s="15">
        <v>1.3641301780027615</v>
      </c>
      <c r="F21" s="8">
        <v>10650836.09</v>
      </c>
      <c r="G21" s="8">
        <v>9936816.4649999999</v>
      </c>
      <c r="H21" s="15">
        <v>1.5889571729304137</v>
      </c>
      <c r="I21" s="8">
        <v>15686342.93</v>
      </c>
      <c r="J21" s="8">
        <v>13680430.389</v>
      </c>
      <c r="K21" s="15">
        <v>1.8265332659001667</v>
      </c>
      <c r="L21" s="8">
        <v>11936135.4</v>
      </c>
      <c r="M21" s="8">
        <v>9353370.4670000002</v>
      </c>
      <c r="N21" s="15">
        <v>1.3525692085655465</v>
      </c>
      <c r="O21" s="8">
        <v>10562208.039999999</v>
      </c>
      <c r="P21" s="8">
        <v>10575425.927999999</v>
      </c>
      <c r="Q21" s="15">
        <v>1.2391668339933186</v>
      </c>
      <c r="R21" s="8">
        <v>15061241.710000001</v>
      </c>
      <c r="S21" s="8">
        <v>10938373.118000001</v>
      </c>
      <c r="T21" s="15">
        <v>1.5050366678866187</v>
      </c>
      <c r="U21" s="8">
        <v>12758786.74</v>
      </c>
      <c r="V21" s="8">
        <v>7855869.4910000004</v>
      </c>
      <c r="W21" s="15">
        <v>1.0102318534609251</v>
      </c>
      <c r="X21" s="8">
        <v>14695585.029999999</v>
      </c>
      <c r="Y21" s="8">
        <v>10595851.298</v>
      </c>
      <c r="Z21" s="15">
        <v>1.2989897914438475</v>
      </c>
      <c r="AA21" s="8">
        <v>16725386.49</v>
      </c>
      <c r="AB21" s="8">
        <v>12739156.729</v>
      </c>
      <c r="AC21" s="15">
        <v>1.6464570036970168</v>
      </c>
      <c r="AD21" s="8">
        <v>14792998.51</v>
      </c>
      <c r="AE21" s="8">
        <v>10576113.982999999</v>
      </c>
      <c r="AF21" s="15">
        <v>1.1649356718970527</v>
      </c>
      <c r="AG21" s="8">
        <v>12504548.6</v>
      </c>
      <c r="AH21" s="8">
        <v>8294415.1220000004</v>
      </c>
      <c r="AI21" s="15">
        <v>0.99835674818054121</v>
      </c>
      <c r="AJ21" s="8">
        <v>10965257.93</v>
      </c>
      <c r="AK21" s="8">
        <v>7833613.5350000001</v>
      </c>
      <c r="AL21" s="15">
        <v>0.92878786367600785</v>
      </c>
      <c r="AM21" s="8">
        <v>12615356.439999999</v>
      </c>
      <c r="AN21" s="8">
        <v>7451727.2949999999</v>
      </c>
      <c r="AO21" s="15">
        <v>1.0516227398641351</v>
      </c>
      <c r="AP21" s="8">
        <v>10791734.130000001</v>
      </c>
      <c r="AQ21" s="8">
        <v>8106968.1239999998</v>
      </c>
      <c r="AR21" s="15">
        <v>1.1066860142012036</v>
      </c>
      <c r="AS21" s="8">
        <v>11183085.529999999</v>
      </c>
      <c r="AT21" s="8">
        <v>11558257.780999999</v>
      </c>
      <c r="AU21" s="15">
        <v>1.5443790627510197</v>
      </c>
      <c r="AV21" s="8">
        <v>9606161.4000000004</v>
      </c>
      <c r="AW21" s="8">
        <v>7411465.0250000004</v>
      </c>
      <c r="AX21" s="15">
        <v>0.78949794138735219</v>
      </c>
      <c r="AY21" s="8">
        <v>12941157.9</v>
      </c>
      <c r="AZ21" s="8">
        <v>11473639.957</v>
      </c>
      <c r="BA21" s="15">
        <v>1.5328087879584802</v>
      </c>
      <c r="BB21" s="8">
        <v>10994415.060000001</v>
      </c>
      <c r="BC21" s="8">
        <v>6872579.977</v>
      </c>
      <c r="BD21" s="15">
        <v>0.90681700229117546</v>
      </c>
      <c r="BE21" s="8">
        <v>15245390.640000001</v>
      </c>
      <c r="BF21" s="8">
        <v>10268889.903000001</v>
      </c>
      <c r="BG21" s="15">
        <v>1.2321070747278893</v>
      </c>
      <c r="BH21" s="8">
        <v>13962899.390000001</v>
      </c>
      <c r="BI21" s="8">
        <v>10107287.226</v>
      </c>
      <c r="BJ21" s="15">
        <v>1.1404452808902859</v>
      </c>
      <c r="BK21" s="8">
        <v>13040499.74</v>
      </c>
      <c r="BL21" s="8">
        <v>10442991.926000001</v>
      </c>
      <c r="BM21" s="15">
        <v>1.3274956394396451</v>
      </c>
      <c r="BN21" s="8">
        <v>14755201.140000001</v>
      </c>
      <c r="BO21" s="8">
        <v>12452070.296</v>
      </c>
      <c r="BP21" s="15">
        <v>1.4761919688692606</v>
      </c>
      <c r="BQ21" s="8">
        <v>17250761.309999999</v>
      </c>
      <c r="BR21" s="8">
        <v>15197456.956</v>
      </c>
      <c r="BS21" s="15">
        <v>1.5811829325620679</v>
      </c>
      <c r="BT21" s="8">
        <v>11992438.210000001</v>
      </c>
      <c r="BU21" s="8">
        <v>9332315.8269999996</v>
      </c>
      <c r="BV21" s="15">
        <v>1.0316437891482753</v>
      </c>
      <c r="BW21" s="8">
        <v>13468882.869999999</v>
      </c>
      <c r="BX21" s="8">
        <v>11819051.483999999</v>
      </c>
      <c r="BY21" s="15">
        <v>1.5639028101138894</v>
      </c>
      <c r="BZ21" s="8">
        <v>13155466.52</v>
      </c>
      <c r="CA21" s="8">
        <v>13559068.392000001</v>
      </c>
      <c r="CB21" s="15">
        <v>1.8261462052896111</v>
      </c>
      <c r="CC21" s="8">
        <v>13313374.960000001</v>
      </c>
      <c r="CD21" s="8">
        <v>10335994.392999999</v>
      </c>
      <c r="CE21" s="15">
        <v>1.2452307248472672</v>
      </c>
      <c r="CF21" s="8">
        <v>11356101.26</v>
      </c>
      <c r="CG21" s="8">
        <v>9556382.8719999995</v>
      </c>
      <c r="CH21" s="15">
        <v>1.1899156305724854</v>
      </c>
      <c r="CI21" s="8">
        <v>11575857.880000001</v>
      </c>
      <c r="CJ21" s="8">
        <v>10165152.359999999</v>
      </c>
      <c r="CK21" s="15">
        <v>1.1535038884210222</v>
      </c>
      <c r="CL21" s="8">
        <v>41440308.229999997</v>
      </c>
      <c r="CM21" s="8">
        <v>16393045.65</v>
      </c>
      <c r="CN21" s="15">
        <v>1.858339935059794</v>
      </c>
      <c r="CO21" s="8">
        <v>19961038.710000001</v>
      </c>
      <c r="CP21" s="8">
        <v>14498041.176000001</v>
      </c>
      <c r="CQ21" s="15">
        <v>1.6371515052576704</v>
      </c>
      <c r="CR21" s="8">
        <v>18137174.25</v>
      </c>
      <c r="CS21" s="8">
        <v>19911247.738000002</v>
      </c>
      <c r="CT21" s="15">
        <v>2.28519694603794</v>
      </c>
      <c r="CU21" s="8">
        <v>34202094.399999999</v>
      </c>
      <c r="CV21" s="8">
        <v>14463319.698999999</v>
      </c>
      <c r="CW21" s="15">
        <v>1.659046929139977</v>
      </c>
      <c r="CX21" s="8">
        <v>18708503.18</v>
      </c>
      <c r="CY21" s="8">
        <v>16389875.476</v>
      </c>
      <c r="CZ21" s="15">
        <v>1.5960012018454233</v>
      </c>
    </row>
    <row r="22" spans="1:104" s="26" customFormat="1" ht="15.75" x14ac:dyDescent="0.75">
      <c r="A22" s="23" t="s">
        <v>169</v>
      </c>
      <c r="B22" s="25" t="s">
        <v>170</v>
      </c>
      <c r="C22" s="8">
        <v>2041865.12</v>
      </c>
      <c r="D22" s="8">
        <v>4868341.4589999998</v>
      </c>
      <c r="E22" s="15">
        <v>0.76449236573890866</v>
      </c>
      <c r="F22" s="8">
        <v>1791692.97</v>
      </c>
      <c r="G22" s="8">
        <v>3586554.1209999998</v>
      </c>
      <c r="H22" s="15">
        <v>0.57351173957363466</v>
      </c>
      <c r="I22" s="8">
        <v>2782308.87</v>
      </c>
      <c r="J22" s="8">
        <v>5957307.3020000001</v>
      </c>
      <c r="K22" s="15">
        <v>0.79538579217816252</v>
      </c>
      <c r="L22" s="8">
        <v>2670880.1</v>
      </c>
      <c r="M22" s="8">
        <v>5146763.2539999997</v>
      </c>
      <c r="N22" s="15">
        <v>0.7442614965052059</v>
      </c>
      <c r="O22" s="8">
        <v>2181328.25</v>
      </c>
      <c r="P22" s="8">
        <v>4729360.9280000003</v>
      </c>
      <c r="Q22" s="15">
        <v>0.55415897646684964</v>
      </c>
      <c r="R22" s="8">
        <v>2095962.71</v>
      </c>
      <c r="S22" s="8">
        <v>3781902.2379999999</v>
      </c>
      <c r="T22" s="15">
        <v>0.52036088741441544</v>
      </c>
      <c r="U22" s="8">
        <v>2251889.5299999998</v>
      </c>
      <c r="V22" s="8">
        <v>4415406.5279999999</v>
      </c>
      <c r="W22" s="15">
        <v>0.56780275253746681</v>
      </c>
      <c r="X22" s="8">
        <v>2806586.92</v>
      </c>
      <c r="Y22" s="8">
        <v>5519605.4029999999</v>
      </c>
      <c r="Z22" s="15">
        <v>0.67667154527250173</v>
      </c>
      <c r="AA22" s="8">
        <v>2470234.54</v>
      </c>
      <c r="AB22" s="8">
        <v>8629475.5120000001</v>
      </c>
      <c r="AC22" s="15">
        <v>1.1153061931187658</v>
      </c>
      <c r="AD22" s="8">
        <v>2553629.5499999998</v>
      </c>
      <c r="AE22" s="8">
        <v>4102813.5520000001</v>
      </c>
      <c r="AF22" s="15">
        <v>0.45191588040276642</v>
      </c>
      <c r="AG22" s="8">
        <v>5463847.9400000004</v>
      </c>
      <c r="AH22" s="8">
        <v>9929721.8770000003</v>
      </c>
      <c r="AI22" s="15">
        <v>1.1951903416510601</v>
      </c>
      <c r="AJ22" s="8">
        <v>2773286</v>
      </c>
      <c r="AK22" s="8">
        <v>4608513.8049999997</v>
      </c>
      <c r="AL22" s="15">
        <v>0.54640577717334882</v>
      </c>
      <c r="AM22" s="8">
        <v>3600807.8</v>
      </c>
      <c r="AN22" s="8">
        <v>6323784.6160000004</v>
      </c>
      <c r="AO22" s="15">
        <v>0.89244217359521461</v>
      </c>
      <c r="AP22" s="8">
        <v>3355668.99</v>
      </c>
      <c r="AQ22" s="8">
        <v>3703748.9139999999</v>
      </c>
      <c r="AR22" s="15">
        <v>0.50560049830494402</v>
      </c>
      <c r="AS22" s="8">
        <v>2799297.54</v>
      </c>
      <c r="AT22" s="8">
        <v>3506970.952</v>
      </c>
      <c r="AU22" s="15">
        <v>0.46859073526185197</v>
      </c>
      <c r="AV22" s="8">
        <v>2539669.46</v>
      </c>
      <c r="AW22" s="8">
        <v>3783117.5159999998</v>
      </c>
      <c r="AX22" s="15">
        <v>0.40299232079401648</v>
      </c>
      <c r="AY22" s="8">
        <v>3352801.94</v>
      </c>
      <c r="AZ22" s="8">
        <v>3848751.7880000002</v>
      </c>
      <c r="BA22" s="15">
        <v>0.51416992213688251</v>
      </c>
      <c r="BB22" s="8">
        <v>2766323.01</v>
      </c>
      <c r="BC22" s="8">
        <v>3760232.97</v>
      </c>
      <c r="BD22" s="15">
        <v>0.49615183834649229</v>
      </c>
      <c r="BE22" s="8">
        <v>3231610.82</v>
      </c>
      <c r="BF22" s="8">
        <v>4340903.4220000003</v>
      </c>
      <c r="BG22" s="15">
        <v>0.52084089589802518</v>
      </c>
      <c r="BH22" s="8">
        <v>3166077.3</v>
      </c>
      <c r="BI22" s="8">
        <v>3916265.9670000002</v>
      </c>
      <c r="BJ22" s="15">
        <v>0.44188781231894736</v>
      </c>
      <c r="BK22" s="8">
        <v>3101076.99</v>
      </c>
      <c r="BL22" s="8">
        <v>5249876.5379999997</v>
      </c>
      <c r="BM22" s="15">
        <v>0.66735551087042944</v>
      </c>
      <c r="BN22" s="8">
        <v>3469327.57</v>
      </c>
      <c r="BO22" s="8">
        <v>6171986.0959999999</v>
      </c>
      <c r="BP22" s="15">
        <v>0.73168847350746935</v>
      </c>
      <c r="BQ22" s="8">
        <v>3378480.4</v>
      </c>
      <c r="BR22" s="8">
        <v>4645243.2039999999</v>
      </c>
      <c r="BS22" s="15">
        <v>0.48330317980370513</v>
      </c>
      <c r="BT22" s="8">
        <v>3349962.45</v>
      </c>
      <c r="BU22" s="8">
        <v>3982610.0830000001</v>
      </c>
      <c r="BV22" s="15">
        <v>0.44025888459960372</v>
      </c>
      <c r="BW22" s="8">
        <v>3803933.38</v>
      </c>
      <c r="BX22" s="8">
        <v>4511817.2450000001</v>
      </c>
      <c r="BY22" s="15">
        <v>0.59700591690694482</v>
      </c>
      <c r="BZ22" s="8">
        <v>2688787.4</v>
      </c>
      <c r="CA22" s="8">
        <v>3514312.33</v>
      </c>
      <c r="CB22" s="15">
        <v>0.47331040305235672</v>
      </c>
      <c r="CC22" s="8">
        <v>4085368.99</v>
      </c>
      <c r="CD22" s="8">
        <v>6373516.0099999998</v>
      </c>
      <c r="CE22" s="15">
        <v>0.76785045146047248</v>
      </c>
      <c r="CF22" s="8">
        <v>3033299.99</v>
      </c>
      <c r="CG22" s="8">
        <v>4403713.7439999999</v>
      </c>
      <c r="CH22" s="15">
        <v>0.54832962290635201</v>
      </c>
      <c r="CI22" s="8">
        <v>3827371.25</v>
      </c>
      <c r="CJ22" s="8">
        <v>4518600.8550000004</v>
      </c>
      <c r="CK22" s="15">
        <v>0.51275411050160169</v>
      </c>
      <c r="CL22" s="8">
        <v>3343164.42</v>
      </c>
      <c r="CM22" s="8">
        <v>5276358.5619999999</v>
      </c>
      <c r="CN22" s="15">
        <v>0.59813582154328149</v>
      </c>
      <c r="CO22" s="8">
        <v>3148342.17</v>
      </c>
      <c r="CP22" s="8">
        <v>4908893.6009999998</v>
      </c>
      <c r="CQ22" s="15">
        <v>0.55432333585385696</v>
      </c>
      <c r="CR22" s="8">
        <v>3165104.63</v>
      </c>
      <c r="CS22" s="8">
        <v>5658676.4189999998</v>
      </c>
      <c r="CT22" s="15">
        <v>0.64944147355652293</v>
      </c>
      <c r="CU22" s="8">
        <v>4323506.9800000004</v>
      </c>
      <c r="CV22" s="8">
        <v>6882667.7300000004</v>
      </c>
      <c r="CW22" s="15">
        <v>0.78949155514669356</v>
      </c>
      <c r="CX22" s="8">
        <v>3899105.89</v>
      </c>
      <c r="CY22" s="8">
        <v>5623254.318</v>
      </c>
      <c r="CZ22" s="15">
        <v>0.54757711020759836</v>
      </c>
    </row>
    <row r="23" spans="1:104" s="26" customFormat="1" ht="15.75" x14ac:dyDescent="0.75">
      <c r="A23" s="23" t="s">
        <v>136</v>
      </c>
      <c r="B23" s="25" t="s">
        <v>61</v>
      </c>
      <c r="C23" s="8">
        <v>270229.61</v>
      </c>
      <c r="D23" s="8">
        <v>14908226.862</v>
      </c>
      <c r="E23" s="15">
        <v>2.3410900239203469</v>
      </c>
      <c r="F23" s="8">
        <v>351164.9</v>
      </c>
      <c r="G23" s="8">
        <v>8122637.8260000004</v>
      </c>
      <c r="H23" s="15">
        <v>1.2988590140714251</v>
      </c>
      <c r="I23" s="8">
        <v>603797.49</v>
      </c>
      <c r="J23" s="8">
        <v>18516431.162</v>
      </c>
      <c r="K23" s="15">
        <v>2.4722085871170965</v>
      </c>
      <c r="L23" s="8">
        <v>624177.07999999996</v>
      </c>
      <c r="M23" s="8">
        <v>11432431.169</v>
      </c>
      <c r="N23" s="15">
        <v>1.6532173544061564</v>
      </c>
      <c r="O23" s="8">
        <v>668823.81000000006</v>
      </c>
      <c r="P23" s="8">
        <v>16977937.931000002</v>
      </c>
      <c r="Q23" s="15">
        <v>1.9893759113748619</v>
      </c>
      <c r="R23" s="8">
        <v>896360.59</v>
      </c>
      <c r="S23" s="8">
        <v>13577500.426999999</v>
      </c>
      <c r="T23" s="15">
        <v>1.8681604458394581</v>
      </c>
      <c r="U23" s="8">
        <v>364690.81</v>
      </c>
      <c r="V23" s="8">
        <v>8671771.7540000007</v>
      </c>
      <c r="W23" s="15">
        <v>1.1151534609720668</v>
      </c>
      <c r="X23" s="8">
        <v>522989.94</v>
      </c>
      <c r="Y23" s="8">
        <v>55692783.516999997</v>
      </c>
      <c r="Z23" s="15">
        <v>6.8276116010924381</v>
      </c>
      <c r="AA23" s="8">
        <v>546644.94999999995</v>
      </c>
      <c r="AB23" s="8">
        <v>15588030.6</v>
      </c>
      <c r="AC23" s="15">
        <v>2.014656283864408</v>
      </c>
      <c r="AD23" s="8">
        <v>441654.82</v>
      </c>
      <c r="AE23" s="8">
        <v>17987574.947000001</v>
      </c>
      <c r="AF23" s="15">
        <v>1.9812917807395043</v>
      </c>
      <c r="AG23" s="8">
        <v>656202.69999999995</v>
      </c>
      <c r="AH23" s="8">
        <v>27437711.350000001</v>
      </c>
      <c r="AI23" s="15">
        <v>3.3025383801018693</v>
      </c>
      <c r="AJ23" s="8">
        <v>802993.89</v>
      </c>
      <c r="AK23" s="8">
        <v>20604059.649999999</v>
      </c>
      <c r="AL23" s="15">
        <v>2.442908430429295</v>
      </c>
      <c r="AM23" s="8">
        <v>862474.03</v>
      </c>
      <c r="AN23" s="8">
        <v>28958350.829</v>
      </c>
      <c r="AO23" s="15">
        <v>4.0867384211944424</v>
      </c>
      <c r="AP23" s="8">
        <v>805329.36</v>
      </c>
      <c r="AQ23" s="8">
        <v>19284189.48</v>
      </c>
      <c r="AR23" s="15">
        <v>2.6324937345617698</v>
      </c>
      <c r="AS23" s="8">
        <v>608139.34</v>
      </c>
      <c r="AT23" s="8">
        <v>10714266.957</v>
      </c>
      <c r="AU23" s="15">
        <v>1.4316075895379687</v>
      </c>
      <c r="AV23" s="8">
        <v>464441.29</v>
      </c>
      <c r="AW23" s="8">
        <v>11512621.811000001</v>
      </c>
      <c r="AX23" s="15">
        <v>1.2263690362291941</v>
      </c>
      <c r="AY23" s="8">
        <v>624516.63</v>
      </c>
      <c r="AZ23" s="8">
        <v>11423252.843</v>
      </c>
      <c r="BA23" s="15">
        <v>1.5260773747863294</v>
      </c>
      <c r="BB23" s="8">
        <v>381101.28</v>
      </c>
      <c r="BC23" s="8">
        <v>10069959.413000001</v>
      </c>
      <c r="BD23" s="15">
        <v>1.3287019487078522</v>
      </c>
      <c r="BE23" s="8">
        <v>662166.23</v>
      </c>
      <c r="BF23" s="8">
        <v>14731770.478</v>
      </c>
      <c r="BG23" s="15">
        <v>1.7675833318563976</v>
      </c>
      <c r="BH23" s="8">
        <v>536780.92000000004</v>
      </c>
      <c r="BI23" s="8">
        <v>10418698.681</v>
      </c>
      <c r="BJ23" s="15">
        <v>1.1755830697280607</v>
      </c>
      <c r="BK23" s="8">
        <v>585028.31000000006</v>
      </c>
      <c r="BL23" s="8">
        <v>13086841.486</v>
      </c>
      <c r="BM23" s="15">
        <v>1.663577366506416</v>
      </c>
      <c r="BN23" s="8">
        <v>327683.96999999997</v>
      </c>
      <c r="BO23" s="8">
        <v>11197285.441</v>
      </c>
      <c r="BP23" s="15">
        <v>1.3274373215232045</v>
      </c>
      <c r="BQ23" s="8">
        <v>494016.19</v>
      </c>
      <c r="BR23" s="8">
        <v>20182011.743000001</v>
      </c>
      <c r="BS23" s="15">
        <v>2.0997889716147609</v>
      </c>
      <c r="BT23" s="8">
        <v>759531.85</v>
      </c>
      <c r="BU23" s="8">
        <v>24179931.436999999</v>
      </c>
      <c r="BV23" s="15">
        <v>2.6729781279842433</v>
      </c>
      <c r="BW23" s="8">
        <v>505249.91</v>
      </c>
      <c r="BX23" s="8">
        <v>18131998.982000001</v>
      </c>
      <c r="BY23" s="15">
        <v>2.399235183916387</v>
      </c>
      <c r="BZ23" s="8">
        <v>818383.67</v>
      </c>
      <c r="CA23" s="8">
        <v>16198399.584000001</v>
      </c>
      <c r="CB23" s="15">
        <v>2.1816134469488566</v>
      </c>
      <c r="CC23" s="8">
        <v>1103772.1000000001</v>
      </c>
      <c r="CD23" s="8">
        <v>13433257.357999999</v>
      </c>
      <c r="CE23" s="15">
        <v>1.6183740200450227</v>
      </c>
      <c r="CF23" s="8">
        <v>963300.25</v>
      </c>
      <c r="CG23" s="8">
        <v>23191486.601</v>
      </c>
      <c r="CH23" s="15">
        <v>2.8876943057187154</v>
      </c>
      <c r="CI23" s="8">
        <v>572705.76</v>
      </c>
      <c r="CJ23" s="8">
        <v>19977798.918000001</v>
      </c>
      <c r="CK23" s="15">
        <v>2.2670067223671495</v>
      </c>
      <c r="CL23" s="8">
        <v>719092.65</v>
      </c>
      <c r="CM23" s="8">
        <v>22668254.061000001</v>
      </c>
      <c r="CN23" s="15">
        <v>2.5697068549087856</v>
      </c>
      <c r="CO23" s="8">
        <v>520740.25</v>
      </c>
      <c r="CP23" s="8">
        <v>21099468.704</v>
      </c>
      <c r="CQ23" s="15">
        <v>2.3825995891136724</v>
      </c>
      <c r="CR23" s="8">
        <v>410201.11</v>
      </c>
      <c r="CS23" s="8">
        <v>16523688.645</v>
      </c>
      <c r="CT23" s="15">
        <v>1.8964096738534479</v>
      </c>
      <c r="CU23" s="8">
        <v>560704.86</v>
      </c>
      <c r="CV23" s="8">
        <v>15622302.143999999</v>
      </c>
      <c r="CW23" s="15">
        <v>1.791990562159258</v>
      </c>
      <c r="CX23" s="8">
        <v>602017.31000000006</v>
      </c>
      <c r="CY23" s="8">
        <v>21678692.596000001</v>
      </c>
      <c r="CZ23" s="15">
        <v>2.1110117333299918</v>
      </c>
    </row>
    <row r="24" spans="1:104" ht="15.75" x14ac:dyDescent="0.75">
      <c r="A24" s="22" t="s">
        <v>267</v>
      </c>
      <c r="B24" s="24" t="s">
        <v>123</v>
      </c>
      <c r="C24" s="20">
        <v>16016.9</v>
      </c>
      <c r="D24" s="20">
        <v>5393809.8619999997</v>
      </c>
      <c r="E24" s="14">
        <v>0.84700847228436693</v>
      </c>
      <c r="F24" s="20">
        <v>1199.2</v>
      </c>
      <c r="G24" s="20">
        <v>156913.136</v>
      </c>
      <c r="H24" s="14">
        <v>2.5091361388469152E-2</v>
      </c>
      <c r="I24" s="20">
        <v>2127.12</v>
      </c>
      <c r="J24" s="20">
        <v>132929.899</v>
      </c>
      <c r="K24" s="14">
        <v>1.774804415155519E-2</v>
      </c>
      <c r="L24" s="20">
        <v>4082.42</v>
      </c>
      <c r="M24" s="20">
        <v>2288844.9449999998</v>
      </c>
      <c r="N24" s="14">
        <v>0.33098455863695253</v>
      </c>
      <c r="O24" s="20">
        <v>13599</v>
      </c>
      <c r="P24" s="20">
        <v>2316718.963</v>
      </c>
      <c r="Q24" s="14">
        <v>0.27145963880585877</v>
      </c>
      <c r="R24" s="20">
        <v>6502.2</v>
      </c>
      <c r="S24" s="20">
        <v>2785228.449</v>
      </c>
      <c r="T24" s="14">
        <v>0.38322617988665092</v>
      </c>
      <c r="U24" s="20">
        <v>886</v>
      </c>
      <c r="V24" s="20">
        <v>102816.56600000001</v>
      </c>
      <c r="W24" s="14">
        <v>1.3221778971209177E-2</v>
      </c>
      <c r="X24" s="20">
        <v>9530</v>
      </c>
      <c r="Y24" s="20">
        <v>3993862.247</v>
      </c>
      <c r="Z24" s="14">
        <v>0.48962430118901673</v>
      </c>
      <c r="AA24" s="20">
        <v>904.61</v>
      </c>
      <c r="AB24" s="20">
        <v>108154.77</v>
      </c>
      <c r="AC24" s="14">
        <v>1.3978333286721272E-2</v>
      </c>
      <c r="AD24" s="20">
        <v>5641.1</v>
      </c>
      <c r="AE24" s="20">
        <v>1320409.666</v>
      </c>
      <c r="AF24" s="14">
        <v>0.14544021782608971</v>
      </c>
      <c r="AG24" s="20">
        <v>3233</v>
      </c>
      <c r="AH24" s="20">
        <v>1226657.331</v>
      </c>
      <c r="AI24" s="14">
        <v>0.14764653156323923</v>
      </c>
      <c r="AJ24" s="20">
        <v>5531.2</v>
      </c>
      <c r="AK24" s="20">
        <v>691031.75800000003</v>
      </c>
      <c r="AL24" s="14">
        <v>8.1931781211503948E-2</v>
      </c>
      <c r="AM24" s="20">
        <v>19095.25</v>
      </c>
      <c r="AN24" s="20">
        <v>6519617.5630000001</v>
      </c>
      <c r="AO24" s="14">
        <v>0.92007903846250405</v>
      </c>
      <c r="AP24" s="20">
        <v>15758.06</v>
      </c>
      <c r="AQ24" s="20">
        <v>5189050.2309999997</v>
      </c>
      <c r="AR24" s="14">
        <v>0.70835967649047404</v>
      </c>
      <c r="AS24" s="20">
        <v>5083.33</v>
      </c>
      <c r="AT24" s="20">
        <v>1298393.5</v>
      </c>
      <c r="AU24" s="14">
        <v>0.17348736934283263</v>
      </c>
      <c r="AV24" s="20">
        <v>2923.1</v>
      </c>
      <c r="AW24" s="20">
        <v>4751750.193</v>
      </c>
      <c r="AX24" s="14">
        <v>0.50617482275178838</v>
      </c>
      <c r="AY24" s="20">
        <v>840.3</v>
      </c>
      <c r="AZ24" s="20">
        <v>690616.49399999995</v>
      </c>
      <c r="BA24" s="14">
        <v>9.2262179663955696E-2</v>
      </c>
      <c r="BB24" s="20">
        <v>5441.9</v>
      </c>
      <c r="BC24" s="20">
        <v>1110063.368</v>
      </c>
      <c r="BD24" s="14">
        <v>0.14646964300041729</v>
      </c>
      <c r="BE24" s="20">
        <v>9846</v>
      </c>
      <c r="BF24" s="20">
        <v>1560961.196</v>
      </c>
      <c r="BG24" s="14">
        <v>0.18729106564921241</v>
      </c>
      <c r="BH24" s="20">
        <v>3500.4</v>
      </c>
      <c r="BI24" s="20">
        <v>705359.89500000002</v>
      </c>
      <c r="BJ24" s="14">
        <v>7.9588552852511721E-2</v>
      </c>
      <c r="BK24" s="20">
        <v>2144.1999999999998</v>
      </c>
      <c r="BL24" s="20">
        <v>531895.12</v>
      </c>
      <c r="BM24" s="14">
        <v>6.7613616618937777E-2</v>
      </c>
      <c r="BN24" s="20">
        <v>2353</v>
      </c>
      <c r="BO24" s="20">
        <v>270598.25199999998</v>
      </c>
      <c r="BP24" s="14">
        <v>3.207940181005707E-2</v>
      </c>
      <c r="BQ24" s="20">
        <v>5806</v>
      </c>
      <c r="BR24" s="20">
        <v>812014.11300000001</v>
      </c>
      <c r="BS24" s="14">
        <v>8.4484059418126672E-2</v>
      </c>
      <c r="BT24" s="20">
        <v>292</v>
      </c>
      <c r="BU24" s="20">
        <v>15562.531999999999</v>
      </c>
      <c r="BV24" s="14">
        <v>1.7203649960893345E-3</v>
      </c>
      <c r="BW24" s="20">
        <v>17368.099999999999</v>
      </c>
      <c r="BX24" s="20">
        <v>4439701.6739999996</v>
      </c>
      <c r="BY24" s="14">
        <v>0.58746354844425164</v>
      </c>
      <c r="BZ24" s="20">
        <v>2400.34</v>
      </c>
      <c r="CA24" s="20">
        <v>1622706.6340000001</v>
      </c>
      <c r="CB24" s="14">
        <v>0.21854743086374262</v>
      </c>
      <c r="CC24" s="20">
        <v>1342</v>
      </c>
      <c r="CD24" s="20">
        <v>95758.671000000002</v>
      </c>
      <c r="CE24" s="14">
        <v>1.1536542568221281E-2</v>
      </c>
      <c r="CF24" s="20">
        <v>3582.35</v>
      </c>
      <c r="CG24" s="20">
        <v>245776.81400000001</v>
      </c>
      <c r="CH24" s="14">
        <v>3.0602967307619036E-2</v>
      </c>
      <c r="CI24" s="20">
        <v>14149.75</v>
      </c>
      <c r="CJ24" s="20">
        <v>4257367.2750000004</v>
      </c>
      <c r="CK24" s="14">
        <v>0.48311029015888873</v>
      </c>
      <c r="CL24" s="20">
        <v>7814</v>
      </c>
      <c r="CM24" s="20">
        <v>1350636.4920000001</v>
      </c>
      <c r="CN24" s="14">
        <v>0.15311015319674096</v>
      </c>
      <c r="CO24" s="20">
        <v>2659.12</v>
      </c>
      <c r="CP24" s="20">
        <v>1802783.66</v>
      </c>
      <c r="CQ24" s="14">
        <v>0.2035743964852795</v>
      </c>
      <c r="CR24" s="20">
        <v>9231.2900000000009</v>
      </c>
      <c r="CS24" s="20">
        <v>1815531.365</v>
      </c>
      <c r="CT24" s="14">
        <v>0.20836698861499003</v>
      </c>
      <c r="CU24" s="20">
        <v>1384</v>
      </c>
      <c r="CV24" s="20">
        <v>304452.46000000002</v>
      </c>
      <c r="CW24" s="14">
        <v>3.4922889719919185E-2</v>
      </c>
      <c r="CX24" s="20">
        <v>2280.7199999999998</v>
      </c>
      <c r="CY24" s="20">
        <v>585799.14099999995</v>
      </c>
      <c r="CZ24" s="14">
        <v>5.7043516556612092E-2</v>
      </c>
    </row>
    <row r="25" spans="1:104" ht="15.75" x14ac:dyDescent="0.75">
      <c r="A25" s="22" t="s">
        <v>268</v>
      </c>
      <c r="B25" s="24" t="s">
        <v>124</v>
      </c>
      <c r="C25" s="20">
        <v>3427.94</v>
      </c>
      <c r="D25" s="20">
        <v>325401.94</v>
      </c>
      <c r="E25" s="14">
        <v>5.1098983302976735E-2</v>
      </c>
      <c r="F25" s="20">
        <v>10598.01</v>
      </c>
      <c r="G25" s="20">
        <v>1337362.0020000001</v>
      </c>
      <c r="H25" s="14">
        <v>0.21385228894659661</v>
      </c>
      <c r="I25" s="20">
        <v>3973.17</v>
      </c>
      <c r="J25" s="20">
        <v>343341.74400000001</v>
      </c>
      <c r="K25" s="14">
        <v>4.5841037098688829E-2</v>
      </c>
      <c r="L25" s="20">
        <v>1918.94</v>
      </c>
      <c r="M25" s="20">
        <v>233776.06299999999</v>
      </c>
      <c r="N25" s="14">
        <v>3.3805814238735778E-2</v>
      </c>
      <c r="O25" s="20">
        <v>26042</v>
      </c>
      <c r="P25" s="20">
        <v>750541.94299999997</v>
      </c>
      <c r="Q25" s="14">
        <v>8.7944134791211381E-2</v>
      </c>
      <c r="R25" s="20">
        <v>17931.759999999998</v>
      </c>
      <c r="S25" s="20">
        <v>896173.73899999994</v>
      </c>
      <c r="T25" s="14">
        <v>0.12330666758592576</v>
      </c>
      <c r="U25" s="20">
        <v>2713.79</v>
      </c>
      <c r="V25" s="20">
        <v>204943.27100000001</v>
      </c>
      <c r="W25" s="14">
        <v>2.6354844712462227E-2</v>
      </c>
      <c r="X25" s="20">
        <v>9671.24</v>
      </c>
      <c r="Y25" s="20">
        <v>849159.10600000003</v>
      </c>
      <c r="Z25" s="14">
        <v>0.10410197151537867</v>
      </c>
      <c r="AA25" s="20">
        <v>3368.53</v>
      </c>
      <c r="AB25" s="20">
        <v>411514.40100000001</v>
      </c>
      <c r="AC25" s="14">
        <v>5.3185684269528438E-2</v>
      </c>
      <c r="AD25" s="20">
        <v>6175.44</v>
      </c>
      <c r="AE25" s="20">
        <v>560670.98</v>
      </c>
      <c r="AF25" s="14">
        <v>6.1756674129017752E-2</v>
      </c>
      <c r="AG25" s="20">
        <v>24246.25</v>
      </c>
      <c r="AH25" s="20">
        <v>1368028.6</v>
      </c>
      <c r="AI25" s="14">
        <v>0.16466267535747031</v>
      </c>
      <c r="AJ25" s="20">
        <v>19937.39</v>
      </c>
      <c r="AK25" s="20">
        <v>810904.67500000005</v>
      </c>
      <c r="AL25" s="14">
        <v>9.6144444370797957E-2</v>
      </c>
      <c r="AM25" s="20">
        <v>5510.76</v>
      </c>
      <c r="AN25" s="20">
        <v>2805554.7259999998</v>
      </c>
      <c r="AO25" s="14">
        <v>0.39593305431004677</v>
      </c>
      <c r="AP25" s="20">
        <v>6717.71</v>
      </c>
      <c r="AQ25" s="20">
        <v>555752.17099999997</v>
      </c>
      <c r="AR25" s="14">
        <v>7.5865989060308753E-2</v>
      </c>
      <c r="AS25" s="20">
        <v>5676.1</v>
      </c>
      <c r="AT25" s="20">
        <v>587115.397</v>
      </c>
      <c r="AU25" s="14">
        <v>7.8448564111113311E-2</v>
      </c>
      <c r="AV25" s="20">
        <v>14352</v>
      </c>
      <c r="AW25" s="20">
        <v>405667.79700000002</v>
      </c>
      <c r="AX25" s="14">
        <v>4.321330392011697E-2</v>
      </c>
      <c r="AY25" s="20">
        <v>2910.26</v>
      </c>
      <c r="AZ25" s="20">
        <v>297785.56300000002</v>
      </c>
      <c r="BA25" s="14">
        <v>3.9782347154364663E-2</v>
      </c>
      <c r="BB25" s="20">
        <v>43077.32</v>
      </c>
      <c r="BC25" s="20">
        <v>983458.58499999996</v>
      </c>
      <c r="BD25" s="14">
        <v>0.12976450894886707</v>
      </c>
      <c r="BE25" s="20">
        <v>3820.5</v>
      </c>
      <c r="BF25" s="20">
        <v>507562.45199999999</v>
      </c>
      <c r="BG25" s="14">
        <v>6.0899600042720874E-2</v>
      </c>
      <c r="BH25" s="20">
        <v>3243.51</v>
      </c>
      <c r="BI25" s="20">
        <v>346914.12300000002</v>
      </c>
      <c r="BJ25" s="14">
        <v>3.9143695593393854E-2</v>
      </c>
      <c r="BK25" s="20">
        <v>2602.5700000000002</v>
      </c>
      <c r="BL25" s="20">
        <v>155448.443</v>
      </c>
      <c r="BM25" s="14">
        <v>1.9760345665537977E-2</v>
      </c>
      <c r="BN25" s="20">
        <v>5289.17</v>
      </c>
      <c r="BO25" s="20">
        <v>658651.96299999999</v>
      </c>
      <c r="BP25" s="14">
        <v>7.8083139184727049E-2</v>
      </c>
      <c r="BQ25" s="20">
        <v>6584.3</v>
      </c>
      <c r="BR25" s="20">
        <v>641554.74300000002</v>
      </c>
      <c r="BS25" s="14">
        <v>6.6749023397322388E-2</v>
      </c>
      <c r="BT25" s="20">
        <v>1160.5</v>
      </c>
      <c r="BU25" s="20">
        <v>119150.128</v>
      </c>
      <c r="BV25" s="14">
        <v>1.3171488385743639E-2</v>
      </c>
      <c r="BW25" s="20">
        <v>4078.13</v>
      </c>
      <c r="BX25" s="20">
        <v>290235.82500000001</v>
      </c>
      <c r="BY25" s="14">
        <v>3.8404149683897174E-2</v>
      </c>
      <c r="BZ25" s="20">
        <v>11236.86</v>
      </c>
      <c r="CA25" s="20">
        <v>1048053.523</v>
      </c>
      <c r="CB25" s="14">
        <v>0.14115268900746009</v>
      </c>
      <c r="CC25" s="20">
        <v>1654.93</v>
      </c>
      <c r="CD25" s="20">
        <v>197492.318</v>
      </c>
      <c r="CE25" s="14">
        <v>2.379292141077954E-2</v>
      </c>
      <c r="CF25" s="20">
        <v>6604.48</v>
      </c>
      <c r="CG25" s="20">
        <v>471572.38900000002</v>
      </c>
      <c r="CH25" s="14">
        <v>5.8717965168768142E-2</v>
      </c>
      <c r="CI25" s="20">
        <v>3453</v>
      </c>
      <c r="CJ25" s="20">
        <v>325056.85200000001</v>
      </c>
      <c r="CK25" s="14">
        <v>3.6886249163893187E-2</v>
      </c>
      <c r="CL25" s="20">
        <v>5042.3999999999996</v>
      </c>
      <c r="CM25" s="20">
        <v>664544.50600000005</v>
      </c>
      <c r="CN25" s="14">
        <v>7.5333749474697703E-2</v>
      </c>
      <c r="CO25" s="20">
        <v>2619.1999999999998</v>
      </c>
      <c r="CP25" s="20">
        <v>269411.87099999998</v>
      </c>
      <c r="CQ25" s="14">
        <v>3.0422596045049006E-2</v>
      </c>
      <c r="CR25" s="20">
        <v>5681.88</v>
      </c>
      <c r="CS25" s="20">
        <v>1213491.7120000001</v>
      </c>
      <c r="CT25" s="14">
        <v>0.13927141035026339</v>
      </c>
      <c r="CU25" s="20">
        <v>4291.67</v>
      </c>
      <c r="CV25" s="20">
        <v>442312.033</v>
      </c>
      <c r="CW25" s="14">
        <v>5.0736375558444347E-2</v>
      </c>
      <c r="CX25" s="20">
        <v>2942.81</v>
      </c>
      <c r="CY25" s="20">
        <v>362122.29200000002</v>
      </c>
      <c r="CZ25" s="14">
        <v>3.5262477380826891E-2</v>
      </c>
    </row>
    <row r="26" spans="1:104" ht="15.75" x14ac:dyDescent="0.75">
      <c r="A26" s="22" t="s">
        <v>119</v>
      </c>
      <c r="B26" s="24" t="s">
        <v>120</v>
      </c>
      <c r="C26" s="20">
        <v>12116.9</v>
      </c>
      <c r="D26" s="20">
        <v>127259.52800000001</v>
      </c>
      <c r="E26" s="14">
        <v>1.9984000391690047E-2</v>
      </c>
      <c r="F26" s="20">
        <v>12214.48</v>
      </c>
      <c r="G26" s="20">
        <v>144061.40700000001</v>
      </c>
      <c r="H26" s="14">
        <v>2.3036292035921963E-2</v>
      </c>
      <c r="I26" s="20">
        <v>38437.21</v>
      </c>
      <c r="J26" s="20">
        <v>723387.19499999995</v>
      </c>
      <c r="K26" s="14">
        <v>9.6582544424634389E-2</v>
      </c>
      <c r="L26" s="20">
        <v>260083.74</v>
      </c>
      <c r="M26" s="20">
        <v>511725.15600000002</v>
      </c>
      <c r="N26" s="14">
        <v>7.3999387888673995E-2</v>
      </c>
      <c r="O26" s="20">
        <v>166824.57999999999</v>
      </c>
      <c r="P26" s="20">
        <v>443819.41200000001</v>
      </c>
      <c r="Q26" s="14">
        <v>5.200417452470632E-2</v>
      </c>
      <c r="R26" s="20">
        <v>494368.54</v>
      </c>
      <c r="S26" s="20">
        <v>649609.11499999999</v>
      </c>
      <c r="T26" s="14">
        <v>8.9381256912832191E-2</v>
      </c>
      <c r="U26" s="20">
        <v>11471.76</v>
      </c>
      <c r="V26" s="20">
        <v>158830.367</v>
      </c>
      <c r="W26" s="14">
        <v>2.0424918746946245E-2</v>
      </c>
      <c r="X26" s="20">
        <v>11020.19</v>
      </c>
      <c r="Y26" s="20">
        <v>150849.73499999999</v>
      </c>
      <c r="Z26" s="14">
        <v>1.8493300849172566E-2</v>
      </c>
      <c r="AA26" s="20">
        <v>127803.99</v>
      </c>
      <c r="AB26" s="20">
        <v>1054790.5689999999</v>
      </c>
      <c r="AC26" s="14">
        <v>0.13632513962326739</v>
      </c>
      <c r="AD26" s="20">
        <v>27596.9</v>
      </c>
      <c r="AE26" s="20">
        <v>481596.79</v>
      </c>
      <c r="AF26" s="14">
        <v>5.3046826182462654E-2</v>
      </c>
      <c r="AG26" s="20">
        <v>65809.960000000006</v>
      </c>
      <c r="AH26" s="20">
        <v>1178542.675</v>
      </c>
      <c r="AI26" s="14">
        <v>0.14185521405652604</v>
      </c>
      <c r="AJ26" s="20">
        <v>108546.32</v>
      </c>
      <c r="AK26" s="20">
        <v>2002013.4669999999</v>
      </c>
      <c r="AL26" s="14">
        <v>0.23736757024809338</v>
      </c>
      <c r="AM26" s="20">
        <v>252293.67</v>
      </c>
      <c r="AN26" s="20">
        <v>2106027.7239999999</v>
      </c>
      <c r="AO26" s="14">
        <v>0.29721251968369422</v>
      </c>
      <c r="AP26" s="20">
        <v>201031.93</v>
      </c>
      <c r="AQ26" s="20">
        <v>757919.52599999995</v>
      </c>
      <c r="AR26" s="14">
        <v>0.1034639493439071</v>
      </c>
      <c r="AS26" s="20">
        <v>193326.6</v>
      </c>
      <c r="AT26" s="20">
        <v>719168.81799999997</v>
      </c>
      <c r="AU26" s="14">
        <v>9.609313844240161E-2</v>
      </c>
      <c r="AV26" s="20">
        <v>12811</v>
      </c>
      <c r="AW26" s="20">
        <v>81368.870999999999</v>
      </c>
      <c r="AX26" s="14">
        <v>8.6677270864558963E-3</v>
      </c>
      <c r="AY26" s="20">
        <v>67218.92</v>
      </c>
      <c r="AZ26" s="20">
        <v>1272099.4779999999</v>
      </c>
      <c r="BA26" s="14">
        <v>0.1699447835511155</v>
      </c>
      <c r="BB26" s="20">
        <v>9418</v>
      </c>
      <c r="BC26" s="20">
        <v>90228.542000000001</v>
      </c>
      <c r="BD26" s="14">
        <v>1.1905394517250799E-2</v>
      </c>
      <c r="BE26" s="20">
        <v>11083.66</v>
      </c>
      <c r="BF26" s="20">
        <v>131087.807</v>
      </c>
      <c r="BG26" s="14">
        <v>1.5728498011073098E-2</v>
      </c>
      <c r="BH26" s="20">
        <v>38068.550000000003</v>
      </c>
      <c r="BI26" s="20">
        <v>224191.42300000001</v>
      </c>
      <c r="BJ26" s="14">
        <v>2.5296406905180382E-2</v>
      </c>
      <c r="BK26" s="20">
        <v>101301.15</v>
      </c>
      <c r="BL26" s="20">
        <v>514210.09399999998</v>
      </c>
      <c r="BM26" s="14">
        <v>6.5365525739931513E-2</v>
      </c>
      <c r="BN26" s="20">
        <v>6314</v>
      </c>
      <c r="BO26" s="20">
        <v>155460.38800000001</v>
      </c>
      <c r="BP26" s="14">
        <v>1.8429816953138986E-2</v>
      </c>
      <c r="BQ26" s="20">
        <v>39070.080000000002</v>
      </c>
      <c r="BR26" s="20">
        <v>171221.20499999999</v>
      </c>
      <c r="BS26" s="14">
        <v>1.7814299314848542E-2</v>
      </c>
      <c r="BT26" s="20">
        <v>27813.45</v>
      </c>
      <c r="BU26" s="20">
        <v>428139.15399999998</v>
      </c>
      <c r="BV26" s="14">
        <v>4.7328777476370876E-2</v>
      </c>
      <c r="BW26" s="20">
        <v>15974.97</v>
      </c>
      <c r="BX26" s="20">
        <v>296133.51500000001</v>
      </c>
      <c r="BY26" s="14">
        <v>3.9184534977646575E-2</v>
      </c>
      <c r="BZ26" s="20">
        <v>250989</v>
      </c>
      <c r="CA26" s="20">
        <v>391753.26400000002</v>
      </c>
      <c r="CB26" s="14">
        <v>5.2761643778234224E-2</v>
      </c>
      <c r="CC26" s="20">
        <v>715920.75</v>
      </c>
      <c r="CD26" s="20">
        <v>856835.59100000001</v>
      </c>
      <c r="CE26" s="14">
        <v>0.10322741707159387</v>
      </c>
      <c r="CF26" s="20">
        <v>7849</v>
      </c>
      <c r="CG26" s="20">
        <v>96176.2</v>
      </c>
      <c r="CH26" s="14">
        <v>1.1975405883367946E-2</v>
      </c>
      <c r="CI26" s="20">
        <v>34708.78</v>
      </c>
      <c r="CJ26" s="20">
        <v>236809.78700000001</v>
      </c>
      <c r="CK26" s="14">
        <v>2.6872298657868228E-2</v>
      </c>
      <c r="CL26" s="20">
        <v>45921.45</v>
      </c>
      <c r="CM26" s="20">
        <v>782099.78300000005</v>
      </c>
      <c r="CN26" s="14">
        <v>8.865998978966419E-2</v>
      </c>
      <c r="CO26" s="20">
        <v>16404.22</v>
      </c>
      <c r="CP26" s="20">
        <v>513623.92700000003</v>
      </c>
      <c r="CQ26" s="14">
        <v>5.7999572150229196E-2</v>
      </c>
      <c r="CR26" s="20">
        <v>8845.69</v>
      </c>
      <c r="CS26" s="20">
        <v>141028.99</v>
      </c>
      <c r="CT26" s="14">
        <v>1.618577707893994E-2</v>
      </c>
      <c r="CU26" s="20">
        <v>13641.79</v>
      </c>
      <c r="CV26" s="20">
        <v>209492.761</v>
      </c>
      <c r="CW26" s="14">
        <v>2.4030328378770158E-2</v>
      </c>
      <c r="CX26" s="20">
        <v>28624.25</v>
      </c>
      <c r="CY26" s="20">
        <v>345933.48599999998</v>
      </c>
      <c r="CZ26" s="14">
        <v>3.3686055774068711E-2</v>
      </c>
    </row>
    <row r="27" spans="1:104" ht="15.75" x14ac:dyDescent="0.75">
      <c r="A27" s="22" t="s">
        <v>121</v>
      </c>
      <c r="B27" s="24" t="s">
        <v>122</v>
      </c>
      <c r="C27" s="20">
        <v>153256.82</v>
      </c>
      <c r="D27" s="20">
        <v>3245347.5279999999</v>
      </c>
      <c r="E27" s="14">
        <v>0.50962805921079879</v>
      </c>
      <c r="F27" s="20">
        <v>214189.66</v>
      </c>
      <c r="G27" s="20">
        <v>4137166.8820000002</v>
      </c>
      <c r="H27" s="14">
        <v>0.66155805694093139</v>
      </c>
      <c r="I27" s="20">
        <v>427231.85</v>
      </c>
      <c r="J27" s="20">
        <v>14691024.762</v>
      </c>
      <c r="K27" s="14">
        <v>1.9614620794044728</v>
      </c>
      <c r="L27" s="20">
        <v>260218.38</v>
      </c>
      <c r="M27" s="20">
        <v>6145002.7949999999</v>
      </c>
      <c r="N27" s="14">
        <v>0.88861460116334579</v>
      </c>
      <c r="O27" s="20">
        <v>335026.36</v>
      </c>
      <c r="P27" s="20">
        <v>10257644.051000001</v>
      </c>
      <c r="Q27" s="14">
        <v>1.2019310039564459</v>
      </c>
      <c r="R27" s="20">
        <v>278429.61</v>
      </c>
      <c r="S27" s="20">
        <v>5298125.1129999999</v>
      </c>
      <c r="T27" s="14">
        <v>0.72898158438152627</v>
      </c>
      <c r="U27" s="20">
        <v>236446.78</v>
      </c>
      <c r="V27" s="20">
        <v>5091306.1459999997</v>
      </c>
      <c r="W27" s="14">
        <v>0.65472060735009219</v>
      </c>
      <c r="X27" s="20">
        <v>360064.96</v>
      </c>
      <c r="Y27" s="20">
        <v>38435172.870999999</v>
      </c>
      <c r="Z27" s="14">
        <v>4.7119288283360836</v>
      </c>
      <c r="AA27" s="20">
        <v>310837.40999999997</v>
      </c>
      <c r="AB27" s="20">
        <v>11412160.183</v>
      </c>
      <c r="AC27" s="14">
        <v>1.474950929667032</v>
      </c>
      <c r="AD27" s="20">
        <v>174651.12</v>
      </c>
      <c r="AE27" s="20">
        <v>8379765.6830000002</v>
      </c>
      <c r="AF27" s="14">
        <v>0.92301274191604665</v>
      </c>
      <c r="AG27" s="20">
        <v>431389.32</v>
      </c>
      <c r="AH27" s="20">
        <v>19823922.373</v>
      </c>
      <c r="AI27" s="14">
        <v>2.3861051545391603</v>
      </c>
      <c r="AJ27" s="20">
        <v>581621.66</v>
      </c>
      <c r="AK27" s="20">
        <v>13735484.429</v>
      </c>
      <c r="AL27" s="14">
        <v>1.62853977699654</v>
      </c>
      <c r="AM27" s="20">
        <v>494473.22</v>
      </c>
      <c r="AN27" s="20">
        <v>14389723.192</v>
      </c>
      <c r="AO27" s="14">
        <v>2.0307452930022354</v>
      </c>
      <c r="AP27" s="20">
        <v>401567.53</v>
      </c>
      <c r="AQ27" s="20">
        <v>7879659.7050000001</v>
      </c>
      <c r="AR27" s="14">
        <v>1.0756560355001938</v>
      </c>
      <c r="AS27" s="20">
        <v>259537.44</v>
      </c>
      <c r="AT27" s="20">
        <v>5313058.0729999999</v>
      </c>
      <c r="AU27" s="14">
        <v>0.70991457385643841</v>
      </c>
      <c r="AV27" s="20">
        <v>381030.46</v>
      </c>
      <c r="AW27" s="20">
        <v>4012078.1349999998</v>
      </c>
      <c r="AX27" s="14">
        <v>0.42738209214819944</v>
      </c>
      <c r="AY27" s="20">
        <v>431624.92</v>
      </c>
      <c r="AZ27" s="20">
        <v>5474735.6100000003</v>
      </c>
      <c r="BA27" s="14">
        <v>0.73139151012294845</v>
      </c>
      <c r="BB27" s="20">
        <v>224287.53</v>
      </c>
      <c r="BC27" s="20">
        <v>5304247.45</v>
      </c>
      <c r="BD27" s="14">
        <v>0.69988007242067085</v>
      </c>
      <c r="BE27" s="20">
        <v>486930.11</v>
      </c>
      <c r="BF27" s="20">
        <v>8488012.6400000006</v>
      </c>
      <c r="BG27" s="14">
        <v>1.0184295014272635</v>
      </c>
      <c r="BH27" s="20">
        <v>271217.21999999997</v>
      </c>
      <c r="BI27" s="20">
        <v>6268647.8380000005</v>
      </c>
      <c r="BJ27" s="14">
        <v>0.70731638317549417</v>
      </c>
      <c r="BK27" s="20">
        <v>384382.95</v>
      </c>
      <c r="BL27" s="20">
        <v>8707874.4849999994</v>
      </c>
      <c r="BM27" s="14">
        <v>1.1069304170239807</v>
      </c>
      <c r="BN27" s="20">
        <v>233803.23</v>
      </c>
      <c r="BO27" s="20">
        <v>7118783.307</v>
      </c>
      <c r="BP27" s="14">
        <v>0.84393120951860356</v>
      </c>
      <c r="BQ27" s="20">
        <v>377063.75</v>
      </c>
      <c r="BR27" s="20">
        <v>15822132.106000001</v>
      </c>
      <c r="BS27" s="14">
        <v>1.6461757592195365</v>
      </c>
      <c r="BT27" s="20">
        <v>527739.14</v>
      </c>
      <c r="BU27" s="20">
        <v>16895349.300000001</v>
      </c>
      <c r="BV27" s="14">
        <v>1.8677017038372963</v>
      </c>
      <c r="BW27" s="20">
        <v>325076.27</v>
      </c>
      <c r="BX27" s="20">
        <v>10027212.145</v>
      </c>
      <c r="BY27" s="14">
        <v>1.3268057316107398</v>
      </c>
      <c r="BZ27" s="20">
        <v>414617.18</v>
      </c>
      <c r="CA27" s="20">
        <v>9256449.7540000007</v>
      </c>
      <c r="CB27" s="14">
        <v>1.246666076461004</v>
      </c>
      <c r="CC27" s="20">
        <v>276804.95</v>
      </c>
      <c r="CD27" s="20">
        <v>9184004.2290000003</v>
      </c>
      <c r="CE27" s="14">
        <v>1.1064445091827013</v>
      </c>
      <c r="CF27" s="20">
        <v>630958.21</v>
      </c>
      <c r="CG27" s="20">
        <v>15222859.870999999</v>
      </c>
      <c r="CH27" s="14">
        <v>1.8954785660159086</v>
      </c>
      <c r="CI27" s="20">
        <v>401222.36</v>
      </c>
      <c r="CJ27" s="20">
        <v>12766378.811000001</v>
      </c>
      <c r="CK27" s="14">
        <v>1.4486814440176525</v>
      </c>
      <c r="CL27" s="20">
        <v>558949.75</v>
      </c>
      <c r="CM27" s="20">
        <v>15787668.945</v>
      </c>
      <c r="CN27" s="14">
        <v>1.7897135351414593</v>
      </c>
      <c r="CO27" s="20">
        <v>353603.06</v>
      </c>
      <c r="CP27" s="20">
        <v>14183698.619999999</v>
      </c>
      <c r="CQ27" s="14">
        <v>1.6016552349357283</v>
      </c>
      <c r="CR27" s="20">
        <v>163032.78</v>
      </c>
      <c r="CS27" s="20">
        <v>6388836.6490000002</v>
      </c>
      <c r="CT27" s="14">
        <v>0.73324134133326535</v>
      </c>
      <c r="CU27" s="20">
        <v>243067.15</v>
      </c>
      <c r="CV27" s="20">
        <v>9611731.3499999996</v>
      </c>
      <c r="CW27" s="14">
        <v>1.1025348061025353</v>
      </c>
      <c r="CX27" s="20">
        <v>430948.24</v>
      </c>
      <c r="CY27" s="20">
        <v>16469979.822000001</v>
      </c>
      <c r="CZ27" s="14">
        <v>1.6038015437501714</v>
      </c>
    </row>
    <row r="28" spans="1:104" s="26" customFormat="1" ht="15.75" x14ac:dyDescent="0.75">
      <c r="A28" s="23" t="s">
        <v>137</v>
      </c>
      <c r="B28" s="25" t="s">
        <v>62</v>
      </c>
      <c r="C28" s="8">
        <v>44792918.18</v>
      </c>
      <c r="D28" s="8">
        <v>40493060.763999999</v>
      </c>
      <c r="E28" s="15">
        <v>6.3587642896845002</v>
      </c>
      <c r="F28" s="8">
        <v>39805461</v>
      </c>
      <c r="G28" s="8">
        <v>39104297.071000002</v>
      </c>
      <c r="H28" s="15">
        <v>6.2530140857711043</v>
      </c>
      <c r="I28" s="8">
        <v>14156049.300000001</v>
      </c>
      <c r="J28" s="8">
        <v>13120725.328</v>
      </c>
      <c r="K28" s="15">
        <v>1.7518046291585043</v>
      </c>
      <c r="L28" s="8">
        <v>23310088</v>
      </c>
      <c r="M28" s="8">
        <v>18306049.214000002</v>
      </c>
      <c r="N28" s="15">
        <v>2.647195316885969</v>
      </c>
      <c r="O28" s="8">
        <v>21184450.800000001</v>
      </c>
      <c r="P28" s="8">
        <v>20067065.431000002</v>
      </c>
      <c r="Q28" s="15">
        <v>2.3513418851368875</v>
      </c>
      <c r="R28" s="8">
        <v>47757550</v>
      </c>
      <c r="S28" s="8">
        <v>39010889.641999997</v>
      </c>
      <c r="T28" s="15">
        <v>5.3676007139920534</v>
      </c>
      <c r="U28" s="8">
        <v>36074258.979999997</v>
      </c>
      <c r="V28" s="8">
        <v>26988794.651000001</v>
      </c>
      <c r="W28" s="15">
        <v>3.4706457476402637</v>
      </c>
      <c r="X28" s="8">
        <v>46223197</v>
      </c>
      <c r="Y28" s="8">
        <v>32656447.079</v>
      </c>
      <c r="Z28" s="15">
        <v>4.0034906292479047</v>
      </c>
      <c r="AA28" s="8">
        <v>54543041.399999999</v>
      </c>
      <c r="AB28" s="8">
        <v>39306254.717</v>
      </c>
      <c r="AC28" s="15">
        <v>5.0800896593556262</v>
      </c>
      <c r="AD28" s="8">
        <v>65843728</v>
      </c>
      <c r="AE28" s="8">
        <v>45800082.226000004</v>
      </c>
      <c r="AF28" s="15">
        <v>5.0447782282459146</v>
      </c>
      <c r="AG28" s="8">
        <v>68253345</v>
      </c>
      <c r="AH28" s="8">
        <v>44725235.914999999</v>
      </c>
      <c r="AI28" s="15">
        <v>5.3833501739348986</v>
      </c>
      <c r="AJ28" s="8">
        <v>42157370.299999997</v>
      </c>
      <c r="AK28" s="8">
        <v>28938503.749000002</v>
      </c>
      <c r="AL28" s="15">
        <v>3.4310769806202663</v>
      </c>
      <c r="AM28" s="8">
        <v>58766994.670000002</v>
      </c>
      <c r="AN28" s="8">
        <v>34280448.252999999</v>
      </c>
      <c r="AO28" s="15">
        <v>4.8378177955840727</v>
      </c>
      <c r="AP28" s="8">
        <v>66664965.619999997</v>
      </c>
      <c r="AQ28" s="8">
        <v>37276858.193000004</v>
      </c>
      <c r="AR28" s="15">
        <v>5.0886813645444473</v>
      </c>
      <c r="AS28" s="8">
        <v>31384820.550000001</v>
      </c>
      <c r="AT28" s="8">
        <v>19469575.214000002</v>
      </c>
      <c r="AU28" s="15">
        <v>2.601465107534255</v>
      </c>
      <c r="AV28" s="8">
        <v>19734661.940000001</v>
      </c>
      <c r="AW28" s="8">
        <v>13290260.107000001</v>
      </c>
      <c r="AX28" s="15">
        <v>1.4157299480717649</v>
      </c>
      <c r="AY28" s="8">
        <v>44991762.93</v>
      </c>
      <c r="AZ28" s="8">
        <v>30255127.912999999</v>
      </c>
      <c r="BA28" s="15">
        <v>4.0419017957384131</v>
      </c>
      <c r="BB28" s="8">
        <v>17958519.699999999</v>
      </c>
      <c r="BC28" s="8">
        <v>12949144.351</v>
      </c>
      <c r="BD28" s="15">
        <v>1.7086020536548685</v>
      </c>
      <c r="BE28" s="8">
        <v>41006289</v>
      </c>
      <c r="BF28" s="8">
        <v>27744355.772999998</v>
      </c>
      <c r="BG28" s="15">
        <v>3.3288911805057122</v>
      </c>
      <c r="BH28" s="8">
        <v>66136346.969999999</v>
      </c>
      <c r="BI28" s="8">
        <v>41622268.751000002</v>
      </c>
      <c r="BJ28" s="15">
        <v>4.6964055651766392</v>
      </c>
      <c r="BK28" s="8">
        <v>47267517.5</v>
      </c>
      <c r="BL28" s="8">
        <v>30068093.32</v>
      </c>
      <c r="BM28" s="15">
        <v>3.8222056524995454</v>
      </c>
      <c r="BN28" s="8">
        <v>47468162.200000003</v>
      </c>
      <c r="BO28" s="8">
        <v>33176150.291999999</v>
      </c>
      <c r="BP28" s="15">
        <v>3.9330300468013015</v>
      </c>
      <c r="BQ28" s="8">
        <v>49660043.25</v>
      </c>
      <c r="BR28" s="8">
        <v>32613115.774</v>
      </c>
      <c r="BS28" s="15">
        <v>3.3931533538024361</v>
      </c>
      <c r="BT28" s="8">
        <v>40674742.5</v>
      </c>
      <c r="BU28" s="8">
        <v>27578536.533</v>
      </c>
      <c r="BV28" s="15">
        <v>3.0486779975613296</v>
      </c>
      <c r="BW28" s="8">
        <v>36039260.630000003</v>
      </c>
      <c r="BX28" s="8">
        <v>23121193.713</v>
      </c>
      <c r="BY28" s="15">
        <v>3.059407928791817</v>
      </c>
      <c r="BZ28" s="8">
        <v>14688480.48</v>
      </c>
      <c r="CA28" s="8">
        <v>8971995.6769999992</v>
      </c>
      <c r="CB28" s="15">
        <v>1.2083555732409452</v>
      </c>
      <c r="CC28" s="8">
        <v>42265973</v>
      </c>
      <c r="CD28" s="8">
        <v>30134480.851</v>
      </c>
      <c r="CE28" s="15">
        <v>3.6304568294270769</v>
      </c>
      <c r="CF28" s="8">
        <v>29768679.609999999</v>
      </c>
      <c r="CG28" s="8">
        <v>20100569.758000001</v>
      </c>
      <c r="CH28" s="15">
        <v>2.5028279484841471</v>
      </c>
      <c r="CI28" s="8">
        <v>36367793.5</v>
      </c>
      <c r="CJ28" s="8">
        <v>24787396.675000001</v>
      </c>
      <c r="CK28" s="15">
        <v>2.8127820848960519</v>
      </c>
      <c r="CL28" s="8">
        <v>27118287.370000001</v>
      </c>
      <c r="CM28" s="8">
        <v>19733281.278000001</v>
      </c>
      <c r="CN28" s="15">
        <v>2.2369939931616774</v>
      </c>
      <c r="CO28" s="8">
        <v>38022727</v>
      </c>
      <c r="CP28" s="8">
        <v>27276974.491999999</v>
      </c>
      <c r="CQ28" s="15">
        <v>3.0801774740698855</v>
      </c>
      <c r="CR28" s="8">
        <v>61552249.759999998</v>
      </c>
      <c r="CS28" s="8">
        <v>39769416.471000001</v>
      </c>
      <c r="CT28" s="15">
        <v>4.5643020598752662</v>
      </c>
      <c r="CU28" s="8">
        <v>56797367.329999998</v>
      </c>
      <c r="CV28" s="8">
        <v>36946217.803000003</v>
      </c>
      <c r="CW28" s="15">
        <v>4.2379972554739211</v>
      </c>
      <c r="CX28" s="8">
        <v>66753436.130000003</v>
      </c>
      <c r="CY28" s="8">
        <v>53150914.537</v>
      </c>
      <c r="CZ28" s="15">
        <v>5.1756905416671382</v>
      </c>
    </row>
    <row r="29" spans="1:104" s="26" customFormat="1" ht="15.75" x14ac:dyDescent="0.75">
      <c r="A29" s="23" t="s">
        <v>138</v>
      </c>
      <c r="B29" s="25" t="s">
        <v>63</v>
      </c>
      <c r="C29" s="8">
        <v>823123.26</v>
      </c>
      <c r="D29" s="8">
        <v>3904061.588</v>
      </c>
      <c r="E29" s="15">
        <v>0.61306818852710243</v>
      </c>
      <c r="F29" s="8">
        <v>720053.77</v>
      </c>
      <c r="G29" s="8">
        <v>3652135.47</v>
      </c>
      <c r="H29" s="15">
        <v>0.58399859472196536</v>
      </c>
      <c r="I29" s="8">
        <v>644392.29</v>
      </c>
      <c r="J29" s="8">
        <v>5688048.8250000002</v>
      </c>
      <c r="K29" s="15">
        <v>0.75943593158301892</v>
      </c>
      <c r="L29" s="8">
        <v>618652.78</v>
      </c>
      <c r="M29" s="8">
        <v>3928544.8</v>
      </c>
      <c r="N29" s="15">
        <v>0.56809775146804231</v>
      </c>
      <c r="O29" s="8">
        <v>2233718.66</v>
      </c>
      <c r="P29" s="8">
        <v>10504844.09</v>
      </c>
      <c r="Q29" s="15">
        <v>1.2308964651847849</v>
      </c>
      <c r="R29" s="8">
        <v>1869158.787</v>
      </c>
      <c r="S29" s="8">
        <v>11557323.898</v>
      </c>
      <c r="T29" s="15">
        <v>1.5901995718640018</v>
      </c>
      <c r="U29" s="8">
        <v>1422881.78</v>
      </c>
      <c r="V29" s="8">
        <v>5970359.0779999997</v>
      </c>
      <c r="W29" s="15">
        <v>0.7677631259156058</v>
      </c>
      <c r="X29" s="8">
        <v>1462192.37</v>
      </c>
      <c r="Y29" s="8">
        <v>6626256.608</v>
      </c>
      <c r="Z29" s="15">
        <v>0.81234055171234965</v>
      </c>
      <c r="AA29" s="8">
        <v>1805906.45</v>
      </c>
      <c r="AB29" s="8">
        <v>7585493.1710000001</v>
      </c>
      <c r="AC29" s="15">
        <v>0.98037794993587613</v>
      </c>
      <c r="AD29" s="8">
        <v>1975100.35</v>
      </c>
      <c r="AE29" s="8">
        <v>7867641.1270000003</v>
      </c>
      <c r="AF29" s="15">
        <v>0.86660334951560547</v>
      </c>
      <c r="AG29" s="8">
        <v>1349968.35</v>
      </c>
      <c r="AH29" s="8">
        <v>7377864.6739999996</v>
      </c>
      <c r="AI29" s="15">
        <v>0.88803621184981829</v>
      </c>
      <c r="AJ29" s="8">
        <v>1649139.01</v>
      </c>
      <c r="AK29" s="8">
        <v>7437412.8090000004</v>
      </c>
      <c r="AL29" s="15">
        <v>0.88181255346389598</v>
      </c>
      <c r="AM29" s="8">
        <v>1194290.75</v>
      </c>
      <c r="AN29" s="8">
        <v>5763629.4009999996</v>
      </c>
      <c r="AO29" s="15">
        <v>0.81339043986594306</v>
      </c>
      <c r="AP29" s="8">
        <v>1091188.6599999999</v>
      </c>
      <c r="AQ29" s="8">
        <v>6189777.0880000005</v>
      </c>
      <c r="AR29" s="15">
        <v>0.84496936826893265</v>
      </c>
      <c r="AS29" s="8">
        <v>1188581.03</v>
      </c>
      <c r="AT29" s="8">
        <v>5865910.0820000004</v>
      </c>
      <c r="AU29" s="15">
        <v>0.78378496883092819</v>
      </c>
      <c r="AV29" s="8">
        <v>1467656.2</v>
      </c>
      <c r="AW29" s="8">
        <v>4629970.0769999996</v>
      </c>
      <c r="AX29" s="15">
        <v>0.49320233343157954</v>
      </c>
      <c r="AY29" s="8">
        <v>1924727.84</v>
      </c>
      <c r="AZ29" s="8">
        <v>8412770.9829999991</v>
      </c>
      <c r="BA29" s="15">
        <v>1.1238952365728745</v>
      </c>
      <c r="BB29" s="8">
        <v>1413772.99</v>
      </c>
      <c r="BC29" s="8">
        <v>6508674.5700000003</v>
      </c>
      <c r="BD29" s="15">
        <v>0.85880073890862285</v>
      </c>
      <c r="BE29" s="8">
        <v>1428691.5</v>
      </c>
      <c r="BF29" s="8">
        <v>5569259.3300000001</v>
      </c>
      <c r="BG29" s="15">
        <v>0.66822450004869871</v>
      </c>
      <c r="BH29" s="8">
        <v>1713285.51</v>
      </c>
      <c r="BI29" s="8">
        <v>7359912.7369999997</v>
      </c>
      <c r="BJ29" s="15">
        <v>0.83044812727635819</v>
      </c>
      <c r="BK29" s="8">
        <v>1469572.61</v>
      </c>
      <c r="BL29" s="8">
        <v>4970148.8039999995</v>
      </c>
      <c r="BM29" s="15">
        <v>0.63179698992675115</v>
      </c>
      <c r="BN29" s="8">
        <v>1347448.0789999999</v>
      </c>
      <c r="BO29" s="8">
        <v>13046395.567</v>
      </c>
      <c r="BP29" s="15">
        <v>1.5466491837010847</v>
      </c>
      <c r="BQ29" s="8">
        <v>1277302.6100000001</v>
      </c>
      <c r="BR29" s="8">
        <v>6232853.3660000004</v>
      </c>
      <c r="BS29" s="15">
        <v>0.64848226858049063</v>
      </c>
      <c r="BT29" s="8">
        <v>1454890.64</v>
      </c>
      <c r="BU29" s="8">
        <v>8113364.7359999996</v>
      </c>
      <c r="BV29" s="15">
        <v>0.89689445729782169</v>
      </c>
      <c r="BW29" s="8">
        <v>1309458.28</v>
      </c>
      <c r="BX29" s="8">
        <v>5079556.3930000002</v>
      </c>
      <c r="BY29" s="15">
        <v>0.6721294452349873</v>
      </c>
      <c r="BZ29" s="8">
        <v>1790525.36</v>
      </c>
      <c r="CA29" s="8">
        <v>3798162.1370000001</v>
      </c>
      <c r="CB29" s="15">
        <v>0.51153952270419589</v>
      </c>
      <c r="CC29" s="8">
        <v>1723028.243</v>
      </c>
      <c r="CD29" s="8">
        <v>6912742.8770000003</v>
      </c>
      <c r="CE29" s="15">
        <v>0.83281390218624651</v>
      </c>
      <c r="CF29" s="8">
        <v>1436990.43</v>
      </c>
      <c r="CG29" s="8">
        <v>6554239.7400000002</v>
      </c>
      <c r="CH29" s="15">
        <v>0.81610295627608498</v>
      </c>
      <c r="CI29" s="8">
        <v>1602095.93</v>
      </c>
      <c r="CJ29" s="8">
        <v>6179381.4720000001</v>
      </c>
      <c r="CK29" s="15">
        <v>0.70121335161068077</v>
      </c>
      <c r="CL29" s="8">
        <v>1764629.63</v>
      </c>
      <c r="CM29" s="8">
        <v>6432807.284</v>
      </c>
      <c r="CN29" s="15">
        <v>0.72923256151615301</v>
      </c>
      <c r="CO29" s="8">
        <v>1389995.92</v>
      </c>
      <c r="CP29" s="8">
        <v>5378799.7050000001</v>
      </c>
      <c r="CQ29" s="15">
        <v>0.60738619283945283</v>
      </c>
      <c r="CR29" s="8">
        <v>1703697.58</v>
      </c>
      <c r="CS29" s="8">
        <v>7376025.4539999999</v>
      </c>
      <c r="CT29" s="15">
        <v>0.846540159771624</v>
      </c>
      <c r="CU29" s="8">
        <v>1619695.08</v>
      </c>
      <c r="CV29" s="8">
        <v>6969056.0219999999</v>
      </c>
      <c r="CW29" s="15">
        <v>0.79940091437672944</v>
      </c>
      <c r="CX29" s="8">
        <v>1903204.96</v>
      </c>
      <c r="CY29" s="8">
        <v>7736403.6339999996</v>
      </c>
      <c r="CZ29" s="15">
        <v>0.75334980524444473</v>
      </c>
    </row>
    <row r="30" spans="1:104" s="26" customFormat="1" ht="15.75" x14ac:dyDescent="0.75">
      <c r="A30" s="23" t="s">
        <v>160</v>
      </c>
      <c r="B30" s="25" t="s">
        <v>161</v>
      </c>
      <c r="C30" s="8">
        <v>2587190.61</v>
      </c>
      <c r="D30" s="8">
        <v>4602958.6900000004</v>
      </c>
      <c r="E30" s="15">
        <v>0.72281839882270427</v>
      </c>
      <c r="F30" s="8">
        <v>3019335.57</v>
      </c>
      <c r="G30" s="8">
        <v>4630273.0089999996</v>
      </c>
      <c r="H30" s="15">
        <v>0.74040871502366423</v>
      </c>
      <c r="I30" s="8">
        <v>2655392.4700000002</v>
      </c>
      <c r="J30" s="8">
        <v>3752661.5049999999</v>
      </c>
      <c r="K30" s="15">
        <v>0.50103402302729161</v>
      </c>
      <c r="L30" s="8">
        <v>2811243.81</v>
      </c>
      <c r="M30" s="8">
        <v>3617866.0669999998</v>
      </c>
      <c r="N30" s="15">
        <v>0.52317122049244036</v>
      </c>
      <c r="O30" s="8">
        <v>5348555.82</v>
      </c>
      <c r="P30" s="8">
        <v>8784900.0710000005</v>
      </c>
      <c r="Q30" s="15">
        <v>1.0293634395477702</v>
      </c>
      <c r="R30" s="8">
        <v>6940722.3700000001</v>
      </c>
      <c r="S30" s="8">
        <v>12181416.715</v>
      </c>
      <c r="T30" s="15">
        <v>1.6760699808925608</v>
      </c>
      <c r="U30" s="8">
        <v>6415432.0700000003</v>
      </c>
      <c r="V30" s="8">
        <v>10524827.342</v>
      </c>
      <c r="W30" s="15">
        <v>1.3534486342022254</v>
      </c>
      <c r="X30" s="8">
        <v>7950047.2699999996</v>
      </c>
      <c r="Y30" s="8">
        <v>11761577.572000001</v>
      </c>
      <c r="Z30" s="15">
        <v>1.4419010580288831</v>
      </c>
      <c r="AA30" s="8">
        <v>8799498.8800000008</v>
      </c>
      <c r="AB30" s="8">
        <v>14282716.192</v>
      </c>
      <c r="AC30" s="15">
        <v>1.8459524917063437</v>
      </c>
      <c r="AD30" s="8">
        <v>8738194.2300000004</v>
      </c>
      <c r="AE30" s="8">
        <v>14256193.304</v>
      </c>
      <c r="AF30" s="15">
        <v>1.5702883074051968</v>
      </c>
      <c r="AG30" s="8">
        <v>9069853.6899999995</v>
      </c>
      <c r="AH30" s="8">
        <v>14176291.783</v>
      </c>
      <c r="AI30" s="15">
        <v>1.7063284580723697</v>
      </c>
      <c r="AJ30" s="8">
        <v>7473529.3399999999</v>
      </c>
      <c r="AK30" s="8">
        <v>11546266.688999999</v>
      </c>
      <c r="AL30" s="15">
        <v>1.3689764402590945</v>
      </c>
      <c r="AM30" s="8">
        <v>5937603.2199999997</v>
      </c>
      <c r="AN30" s="8">
        <v>10174292.461999999</v>
      </c>
      <c r="AO30" s="15">
        <v>1.435843917992903</v>
      </c>
      <c r="AP30" s="8">
        <v>3114973.55</v>
      </c>
      <c r="AQ30" s="8">
        <v>5095640.0810000002</v>
      </c>
      <c r="AR30" s="15">
        <v>0.6956082131803617</v>
      </c>
      <c r="AS30" s="8">
        <v>2926409.35</v>
      </c>
      <c r="AT30" s="8">
        <v>4403588.5310000004</v>
      </c>
      <c r="AU30" s="15">
        <v>0.58839403455998418</v>
      </c>
      <c r="AV30" s="8">
        <v>2062314.21</v>
      </c>
      <c r="AW30" s="8">
        <v>3391099.68</v>
      </c>
      <c r="AX30" s="15">
        <v>0.36123306355335716</v>
      </c>
      <c r="AY30" s="8">
        <v>2459845.5299999998</v>
      </c>
      <c r="AZ30" s="8">
        <v>3815312.0389999999</v>
      </c>
      <c r="BA30" s="15">
        <v>0.50970257425718413</v>
      </c>
      <c r="BB30" s="8">
        <v>3253618.07</v>
      </c>
      <c r="BC30" s="8">
        <v>4453919.0130000003</v>
      </c>
      <c r="BD30" s="15">
        <v>0.58768170051611046</v>
      </c>
      <c r="BE30" s="8">
        <v>3517524</v>
      </c>
      <c r="BF30" s="8">
        <v>4678785.2240000004</v>
      </c>
      <c r="BG30" s="15">
        <v>0.56138145701012609</v>
      </c>
      <c r="BH30" s="8">
        <v>5954489.0700000003</v>
      </c>
      <c r="BI30" s="8">
        <v>5062704.1639999999</v>
      </c>
      <c r="BJ30" s="15">
        <v>0.57124497832860932</v>
      </c>
      <c r="BK30" s="8">
        <v>4895130.16</v>
      </c>
      <c r="BL30" s="8">
        <v>5080102.2180000003</v>
      </c>
      <c r="BM30" s="15">
        <v>0.64577408371948875</v>
      </c>
      <c r="BN30" s="8">
        <v>3934092.49</v>
      </c>
      <c r="BO30" s="8">
        <v>5734511.4639999997</v>
      </c>
      <c r="BP30" s="15">
        <v>0.67982588977712477</v>
      </c>
      <c r="BQ30" s="8">
        <v>4181406.24</v>
      </c>
      <c r="BR30" s="8">
        <v>5918309.7189999996</v>
      </c>
      <c r="BS30" s="15">
        <v>0.61575632978545602</v>
      </c>
      <c r="BT30" s="8">
        <v>3145806.71</v>
      </c>
      <c r="BU30" s="8">
        <v>4510475.682</v>
      </c>
      <c r="BV30" s="15">
        <v>0.49861195331357183</v>
      </c>
      <c r="BW30" s="8">
        <v>2015677.92</v>
      </c>
      <c r="BX30" s="8">
        <v>3049383.3629999999</v>
      </c>
      <c r="BY30" s="15">
        <v>0.40349593340600787</v>
      </c>
      <c r="BZ30" s="8">
        <v>2371229.6</v>
      </c>
      <c r="CA30" s="8">
        <v>3738110.6510000001</v>
      </c>
      <c r="CB30" s="15">
        <v>0.5034517404089458</v>
      </c>
      <c r="CC30" s="8">
        <v>3652947.87</v>
      </c>
      <c r="CD30" s="8">
        <v>5537445.7819999997</v>
      </c>
      <c r="CE30" s="15">
        <v>0.66712474511326891</v>
      </c>
      <c r="CF30" s="8">
        <v>2612646.81</v>
      </c>
      <c r="CG30" s="8">
        <v>4074401.858</v>
      </c>
      <c r="CH30" s="15">
        <v>0.50732526323038862</v>
      </c>
      <c r="CI30" s="8">
        <v>3408861.54</v>
      </c>
      <c r="CJ30" s="8">
        <v>6106205.2850000001</v>
      </c>
      <c r="CK30" s="15">
        <v>0.69290958859218688</v>
      </c>
      <c r="CL30" s="8">
        <v>3804726.44</v>
      </c>
      <c r="CM30" s="8">
        <v>6307513.1730000004</v>
      </c>
      <c r="CN30" s="15">
        <v>0.71502903551675367</v>
      </c>
      <c r="CO30" s="8">
        <v>2787894.02</v>
      </c>
      <c r="CP30" s="8">
        <v>4725999.6629999997</v>
      </c>
      <c r="CQ30" s="15">
        <v>0.53367053991650848</v>
      </c>
      <c r="CR30" s="8">
        <v>3855787.56</v>
      </c>
      <c r="CS30" s="8">
        <v>7056785.7280000001</v>
      </c>
      <c r="CT30" s="15">
        <v>0.80990128829010899</v>
      </c>
      <c r="CU30" s="8">
        <v>3353423.89</v>
      </c>
      <c r="CV30" s="8">
        <v>5841797.0949999997</v>
      </c>
      <c r="CW30" s="15">
        <v>0.67009619733349912</v>
      </c>
      <c r="CX30" s="8">
        <v>3550004.96</v>
      </c>
      <c r="CY30" s="8">
        <v>5788098.7369999997</v>
      </c>
      <c r="CZ30" s="15">
        <v>0.5636292084207154</v>
      </c>
    </row>
    <row r="31" spans="1:104" s="26" customFormat="1" ht="15.75" x14ac:dyDescent="0.75">
      <c r="A31" s="23" t="s">
        <v>190</v>
      </c>
      <c r="B31" s="25" t="s">
        <v>191</v>
      </c>
      <c r="C31" s="8">
        <v>1353456.42</v>
      </c>
      <c r="D31" s="8">
        <v>2478938.534</v>
      </c>
      <c r="E31" s="15">
        <v>0.38927622483741686</v>
      </c>
      <c r="F31" s="8">
        <v>1323426.3999999999</v>
      </c>
      <c r="G31" s="8">
        <v>3123321.1880000001</v>
      </c>
      <c r="H31" s="15">
        <v>0.49943798625228425</v>
      </c>
      <c r="I31" s="8">
        <v>2006497.11</v>
      </c>
      <c r="J31" s="8">
        <v>3797622.4</v>
      </c>
      <c r="K31" s="15">
        <v>0.50703694603826466</v>
      </c>
      <c r="L31" s="8">
        <v>2385370.66</v>
      </c>
      <c r="M31" s="8">
        <v>4870076.9359999998</v>
      </c>
      <c r="N31" s="15">
        <v>0.70425052981907521</v>
      </c>
      <c r="O31" s="8">
        <v>2091260.65</v>
      </c>
      <c r="P31" s="8">
        <v>8332622.4060000004</v>
      </c>
      <c r="Q31" s="15">
        <v>0.97636817618536775</v>
      </c>
      <c r="R31" s="8">
        <v>1706323.37</v>
      </c>
      <c r="S31" s="8">
        <v>4126824.2179999999</v>
      </c>
      <c r="T31" s="15">
        <v>0.56781951968632061</v>
      </c>
      <c r="U31" s="8">
        <v>2276699.25</v>
      </c>
      <c r="V31" s="8">
        <v>4019633.9360000002</v>
      </c>
      <c r="W31" s="15">
        <v>0.51690805786067173</v>
      </c>
      <c r="X31" s="8">
        <v>2627929.08</v>
      </c>
      <c r="Y31" s="8">
        <v>5005310.1969999997</v>
      </c>
      <c r="Z31" s="15">
        <v>0.61362194183869267</v>
      </c>
      <c r="AA31" s="8">
        <v>2364941.77</v>
      </c>
      <c r="AB31" s="8">
        <v>3692752.173</v>
      </c>
      <c r="AC31" s="15">
        <v>0.47726531728058053</v>
      </c>
      <c r="AD31" s="8">
        <v>1864680.84</v>
      </c>
      <c r="AE31" s="8">
        <v>3444076.8909999998</v>
      </c>
      <c r="AF31" s="15">
        <v>0.3793574874033388</v>
      </c>
      <c r="AG31" s="8">
        <v>1936096.91</v>
      </c>
      <c r="AH31" s="8">
        <v>5497212.5269999998</v>
      </c>
      <c r="AI31" s="15">
        <v>0.66167163588862099</v>
      </c>
      <c r="AJ31" s="8">
        <v>1704923.48</v>
      </c>
      <c r="AK31" s="8">
        <v>3683005.429</v>
      </c>
      <c r="AL31" s="15">
        <v>0.43667341119452463</v>
      </c>
      <c r="AM31" s="8">
        <v>1778993.49</v>
      </c>
      <c r="AN31" s="8">
        <v>5958841.8540000003</v>
      </c>
      <c r="AO31" s="15">
        <v>0.84093973770688868</v>
      </c>
      <c r="AP31" s="8">
        <v>1600231.32</v>
      </c>
      <c r="AQ31" s="8">
        <v>3891900.5580000002</v>
      </c>
      <c r="AR31" s="15">
        <v>0.53128516731792952</v>
      </c>
      <c r="AS31" s="8">
        <v>2196008.9300000002</v>
      </c>
      <c r="AT31" s="8">
        <v>7598445.9670000002</v>
      </c>
      <c r="AU31" s="15">
        <v>1.0152811161704725</v>
      </c>
      <c r="AV31" s="8">
        <v>2066866.75</v>
      </c>
      <c r="AW31" s="8">
        <v>3360642.5980000002</v>
      </c>
      <c r="AX31" s="15">
        <v>0.35798865729109247</v>
      </c>
      <c r="AY31" s="8">
        <v>2044524.81</v>
      </c>
      <c r="AZ31" s="8">
        <v>4504809.6739999996</v>
      </c>
      <c r="BA31" s="15">
        <v>0.60181528113707883</v>
      </c>
      <c r="BB31" s="8">
        <v>2180598.7999999998</v>
      </c>
      <c r="BC31" s="8">
        <v>3607611.3730000001</v>
      </c>
      <c r="BD31" s="15">
        <v>0.47601386111820171</v>
      </c>
      <c r="BE31" s="8">
        <v>1832392.3</v>
      </c>
      <c r="BF31" s="8">
        <v>4244267.1849999996</v>
      </c>
      <c r="BG31" s="15">
        <v>0.50924605045635796</v>
      </c>
      <c r="BH31" s="8">
        <v>2189988.36</v>
      </c>
      <c r="BI31" s="8">
        <v>4364959.3590000002</v>
      </c>
      <c r="BJ31" s="15">
        <v>0.49251566626542775</v>
      </c>
      <c r="BK31" s="8">
        <v>1587842.88</v>
      </c>
      <c r="BL31" s="8">
        <v>7403852.5109999999</v>
      </c>
      <c r="BM31" s="15">
        <v>0.94116532819837462</v>
      </c>
      <c r="BN31" s="8">
        <v>1868931.29</v>
      </c>
      <c r="BO31" s="8">
        <v>4661970.6689999998</v>
      </c>
      <c r="BP31" s="15">
        <v>0.55267626162474837</v>
      </c>
      <c r="BQ31" s="8">
        <v>2107890.59</v>
      </c>
      <c r="BR31" s="8">
        <v>8803197.943</v>
      </c>
      <c r="BS31" s="15">
        <v>0.91590760083986678</v>
      </c>
      <c r="BT31" s="8">
        <v>1647061.27</v>
      </c>
      <c r="BU31" s="8">
        <v>5898330.8839999996</v>
      </c>
      <c r="BV31" s="15">
        <v>0.65203284325367239</v>
      </c>
      <c r="BW31" s="8">
        <v>1472283.03</v>
      </c>
      <c r="BX31" s="8">
        <v>3216793.804</v>
      </c>
      <c r="BY31" s="15">
        <v>0.42564776678085486</v>
      </c>
      <c r="BZ31" s="8">
        <v>1542548.16</v>
      </c>
      <c r="CA31" s="8">
        <v>5126734.2690000003</v>
      </c>
      <c r="CB31" s="15">
        <v>0.69047268294526332</v>
      </c>
      <c r="CC31" s="8">
        <v>2125948.37</v>
      </c>
      <c r="CD31" s="8">
        <v>7985796.568</v>
      </c>
      <c r="CE31" s="15">
        <v>0.96209023251677561</v>
      </c>
      <c r="CF31" s="8">
        <v>1544849.92</v>
      </c>
      <c r="CG31" s="8">
        <v>3205913.2319999998</v>
      </c>
      <c r="CH31" s="15">
        <v>0.39918516410567217</v>
      </c>
      <c r="CI31" s="8">
        <v>2104106.61</v>
      </c>
      <c r="CJ31" s="8">
        <v>11118481.16</v>
      </c>
      <c r="CK31" s="15">
        <v>1.2616841142355371</v>
      </c>
      <c r="CL31" s="8">
        <v>1681401.8</v>
      </c>
      <c r="CM31" s="8">
        <v>4209419.858</v>
      </c>
      <c r="CN31" s="15">
        <v>0.4771860697865577</v>
      </c>
      <c r="CO31" s="8">
        <v>1720581.14</v>
      </c>
      <c r="CP31" s="8">
        <v>6086691.324</v>
      </c>
      <c r="CQ31" s="15">
        <v>0.68732291087855035</v>
      </c>
      <c r="CR31" s="8">
        <v>1770206.13</v>
      </c>
      <c r="CS31" s="8">
        <v>5707061.3870000001</v>
      </c>
      <c r="CT31" s="15">
        <v>0.65499457512819026</v>
      </c>
      <c r="CU31" s="8">
        <v>1903522.6</v>
      </c>
      <c r="CV31" s="8">
        <v>4888969.7029999997</v>
      </c>
      <c r="CW31" s="15">
        <v>0.56080003354840691</v>
      </c>
      <c r="CX31" s="8">
        <v>2271078.06</v>
      </c>
      <c r="CY31" s="8">
        <v>7341466.8320000004</v>
      </c>
      <c r="CZ31" s="15">
        <v>0.71489194071899576</v>
      </c>
    </row>
    <row r="32" spans="1:104" s="26" customFormat="1" ht="15.75" x14ac:dyDescent="0.75">
      <c r="A32" s="23" t="s">
        <v>139</v>
      </c>
      <c r="B32" s="25" t="s">
        <v>64</v>
      </c>
      <c r="C32" s="8">
        <v>7102583.5700000003</v>
      </c>
      <c r="D32" s="8">
        <v>17166600.028000001</v>
      </c>
      <c r="E32" s="15">
        <v>2.695730112118115</v>
      </c>
      <c r="F32" s="8">
        <v>6198640.96</v>
      </c>
      <c r="G32" s="8">
        <v>16297781.432</v>
      </c>
      <c r="H32" s="15">
        <v>2.606114020566094</v>
      </c>
      <c r="I32" s="8">
        <v>6767439.4400000004</v>
      </c>
      <c r="J32" s="8">
        <v>21452712.453000002</v>
      </c>
      <c r="K32" s="15">
        <v>2.8642441666675897</v>
      </c>
      <c r="L32" s="8">
        <v>9050751.6999999993</v>
      </c>
      <c r="M32" s="8">
        <v>26607370.995999999</v>
      </c>
      <c r="N32" s="15">
        <v>3.8476302052871092</v>
      </c>
      <c r="O32" s="8">
        <v>8216225.46</v>
      </c>
      <c r="P32" s="8">
        <v>20523577.208999999</v>
      </c>
      <c r="Q32" s="15">
        <v>2.4048332772071737</v>
      </c>
      <c r="R32" s="8">
        <v>8252129.8300000001</v>
      </c>
      <c r="S32" s="8">
        <v>23159689.087000001</v>
      </c>
      <c r="T32" s="15">
        <v>3.1865964816495271</v>
      </c>
      <c r="U32" s="8">
        <v>8496805.3699999992</v>
      </c>
      <c r="V32" s="8">
        <v>19726134.249000002</v>
      </c>
      <c r="W32" s="15">
        <v>2.5366980939304793</v>
      </c>
      <c r="X32" s="8">
        <v>8111600.9299999997</v>
      </c>
      <c r="Y32" s="8">
        <v>17121942.710000001</v>
      </c>
      <c r="Z32" s="15">
        <v>2.0990506722356992</v>
      </c>
      <c r="AA32" s="8">
        <v>7649176.5999999996</v>
      </c>
      <c r="AB32" s="8">
        <v>18577747.249000002</v>
      </c>
      <c r="AC32" s="15">
        <v>2.4010586196336163</v>
      </c>
      <c r="AD32" s="8">
        <v>7060282.2999999998</v>
      </c>
      <c r="AE32" s="8">
        <v>17767643.373</v>
      </c>
      <c r="AF32" s="15">
        <v>1.9570668020430857</v>
      </c>
      <c r="AG32" s="8">
        <v>8167671.9199999999</v>
      </c>
      <c r="AH32" s="8">
        <v>22213563.041999999</v>
      </c>
      <c r="AI32" s="15">
        <v>2.6737341015513465</v>
      </c>
      <c r="AJ32" s="8">
        <v>7452980.4299999997</v>
      </c>
      <c r="AK32" s="8">
        <v>25114139.625999998</v>
      </c>
      <c r="AL32" s="15">
        <v>2.9776434575277415</v>
      </c>
      <c r="AM32" s="8">
        <v>5978944.46</v>
      </c>
      <c r="AN32" s="8">
        <v>13089564.02</v>
      </c>
      <c r="AO32" s="15">
        <v>1.8472607267278431</v>
      </c>
      <c r="AP32" s="8">
        <v>7750307.46</v>
      </c>
      <c r="AQ32" s="8">
        <v>13674428.58</v>
      </c>
      <c r="AR32" s="15">
        <v>1.8667026476739637</v>
      </c>
      <c r="AS32" s="8">
        <v>8783062.1300000008</v>
      </c>
      <c r="AT32" s="8">
        <v>15452355.017999999</v>
      </c>
      <c r="AU32" s="15">
        <v>2.0646964284897753</v>
      </c>
      <c r="AV32" s="8">
        <v>8431394.6500000004</v>
      </c>
      <c r="AW32" s="8">
        <v>15182473.387</v>
      </c>
      <c r="AX32" s="15">
        <v>1.6172958306856153</v>
      </c>
      <c r="AY32" s="8">
        <v>7152272.7599999998</v>
      </c>
      <c r="AZ32" s="8">
        <v>16728370.391000001</v>
      </c>
      <c r="BA32" s="15">
        <v>2.2348089394164381</v>
      </c>
      <c r="BB32" s="8">
        <v>7654942.9019999998</v>
      </c>
      <c r="BC32" s="8">
        <v>23453931.032000002</v>
      </c>
      <c r="BD32" s="15">
        <v>3.0946781996804429</v>
      </c>
      <c r="BE32" s="8">
        <v>8045756.8600000003</v>
      </c>
      <c r="BF32" s="8">
        <v>18981875.704</v>
      </c>
      <c r="BG32" s="15">
        <v>2.2775298564328015</v>
      </c>
      <c r="BH32" s="8">
        <v>8749320.4299999997</v>
      </c>
      <c r="BI32" s="8">
        <v>18279944.730999999</v>
      </c>
      <c r="BJ32" s="15">
        <v>2.0625986218910084</v>
      </c>
      <c r="BK32" s="8">
        <v>7134534.7000000002</v>
      </c>
      <c r="BL32" s="8">
        <v>19215464.232000001</v>
      </c>
      <c r="BM32" s="15">
        <v>2.4426376232542983</v>
      </c>
      <c r="BN32" s="8">
        <v>7069931.0899999999</v>
      </c>
      <c r="BO32" s="8">
        <v>20770084.929000001</v>
      </c>
      <c r="BP32" s="15">
        <v>2.4622919591749683</v>
      </c>
      <c r="BQ32" s="8">
        <v>9496691.6699999999</v>
      </c>
      <c r="BR32" s="8">
        <v>25990037.91</v>
      </c>
      <c r="BS32" s="15">
        <v>2.7040711139312483</v>
      </c>
      <c r="BT32" s="8">
        <v>10381028.609999999</v>
      </c>
      <c r="BU32" s="8">
        <v>42918436.898000002</v>
      </c>
      <c r="BV32" s="15">
        <v>4.744432109517148</v>
      </c>
      <c r="BW32" s="8">
        <v>6869377.9299999997</v>
      </c>
      <c r="BX32" s="8">
        <v>17798504.977000002</v>
      </c>
      <c r="BY32" s="15">
        <v>2.3551070901956952</v>
      </c>
      <c r="BZ32" s="8">
        <v>6859898.9900000002</v>
      </c>
      <c r="CA32" s="8">
        <v>17111062.592999998</v>
      </c>
      <c r="CB32" s="15">
        <v>2.3045316329487804</v>
      </c>
      <c r="CC32" s="8">
        <v>8239455.1399999997</v>
      </c>
      <c r="CD32" s="8">
        <v>27219470.517000001</v>
      </c>
      <c r="CE32" s="15">
        <v>3.2792704516942868</v>
      </c>
      <c r="CF32" s="8">
        <v>9038931.8599999994</v>
      </c>
      <c r="CG32" s="8">
        <v>24115311.528999999</v>
      </c>
      <c r="CH32" s="15">
        <v>3.0027246196422555</v>
      </c>
      <c r="CI32" s="8">
        <v>8923221.3200000003</v>
      </c>
      <c r="CJ32" s="8">
        <v>19185714.147999998</v>
      </c>
      <c r="CK32" s="15">
        <v>2.1771238726275439</v>
      </c>
      <c r="CL32" s="8">
        <v>7837568.9100000001</v>
      </c>
      <c r="CM32" s="8">
        <v>21625608.806000002</v>
      </c>
      <c r="CN32" s="15">
        <v>2.4515110445123751</v>
      </c>
      <c r="CO32" s="8">
        <v>8064292.0899999999</v>
      </c>
      <c r="CP32" s="8">
        <v>22839130.670000002</v>
      </c>
      <c r="CQ32" s="15">
        <v>2.5790461415618156</v>
      </c>
      <c r="CR32" s="8">
        <v>11701120.310000001</v>
      </c>
      <c r="CS32" s="8">
        <v>27349735.353</v>
      </c>
      <c r="CT32" s="15">
        <v>3.1389058348333969</v>
      </c>
      <c r="CU32" s="8">
        <v>9942814.4000000004</v>
      </c>
      <c r="CV32" s="8">
        <v>20239062.331999999</v>
      </c>
      <c r="CW32" s="15">
        <v>2.321566203981424</v>
      </c>
      <c r="CX32" s="8">
        <v>11612190.359999999</v>
      </c>
      <c r="CY32" s="8">
        <v>23626706.100000001</v>
      </c>
      <c r="CZ32" s="15">
        <v>2.3007039551011537</v>
      </c>
    </row>
    <row r="33" spans="1:104" s="26" customFormat="1" ht="15.75" x14ac:dyDescent="0.75">
      <c r="A33" s="23" t="s">
        <v>140</v>
      </c>
      <c r="B33" s="25" t="s">
        <v>65</v>
      </c>
      <c r="C33" s="8">
        <v>14393517.460000001</v>
      </c>
      <c r="D33" s="8">
        <v>26061683.668000001</v>
      </c>
      <c r="E33" s="15">
        <v>4.0925556208994749</v>
      </c>
      <c r="F33" s="8">
        <v>12562780.380000001</v>
      </c>
      <c r="G33" s="8">
        <v>21335670.919</v>
      </c>
      <c r="H33" s="15">
        <v>3.4117030807037132</v>
      </c>
      <c r="I33" s="8">
        <v>16915630.66</v>
      </c>
      <c r="J33" s="8">
        <v>27753184.331999999</v>
      </c>
      <c r="K33" s="15">
        <v>3.705447341614136</v>
      </c>
      <c r="L33" s="8">
        <v>14669731.65</v>
      </c>
      <c r="M33" s="8">
        <v>24226201.495000001</v>
      </c>
      <c r="N33" s="15">
        <v>3.5032948067491119</v>
      </c>
      <c r="O33" s="8">
        <v>16803609.760000002</v>
      </c>
      <c r="P33" s="8">
        <v>30379348.155999999</v>
      </c>
      <c r="Q33" s="15">
        <v>3.5596751307746741</v>
      </c>
      <c r="R33" s="8">
        <v>14814763.1</v>
      </c>
      <c r="S33" s="8">
        <v>26152456.508000001</v>
      </c>
      <c r="T33" s="15">
        <v>3.5983784403074739</v>
      </c>
      <c r="U33" s="8">
        <v>16170221.955</v>
      </c>
      <c r="V33" s="8">
        <v>28768307.122000001</v>
      </c>
      <c r="W33" s="15">
        <v>3.699483584609768</v>
      </c>
      <c r="X33" s="8">
        <v>17135283.210000001</v>
      </c>
      <c r="Y33" s="8">
        <v>26347728.120999999</v>
      </c>
      <c r="Z33" s="15">
        <v>3.2300783480584649</v>
      </c>
      <c r="AA33" s="8">
        <v>17670185.780000001</v>
      </c>
      <c r="AB33" s="8">
        <v>27870113.600000001</v>
      </c>
      <c r="AC33" s="15">
        <v>3.6020393426899546</v>
      </c>
      <c r="AD33" s="8">
        <v>17209652.539999999</v>
      </c>
      <c r="AE33" s="8">
        <v>26748153.182999998</v>
      </c>
      <c r="AF33" s="15">
        <v>2.9462501870091082</v>
      </c>
      <c r="AG33" s="8">
        <v>18512951.329999998</v>
      </c>
      <c r="AH33" s="8">
        <v>32988794.410999998</v>
      </c>
      <c r="AI33" s="15">
        <v>3.9706941393862842</v>
      </c>
      <c r="AJ33" s="8">
        <v>18707575.34</v>
      </c>
      <c r="AK33" s="8">
        <v>43759478.899999999</v>
      </c>
      <c r="AL33" s="15">
        <v>5.1883173380350245</v>
      </c>
      <c r="AM33" s="8">
        <v>17728213.960000001</v>
      </c>
      <c r="AN33" s="8">
        <v>25493655.537</v>
      </c>
      <c r="AO33" s="15">
        <v>3.5977843557105671</v>
      </c>
      <c r="AP33" s="8">
        <v>18873414.079999998</v>
      </c>
      <c r="AQ33" s="8">
        <v>26950815.197999999</v>
      </c>
      <c r="AR33" s="15">
        <v>3.6790684007564063</v>
      </c>
      <c r="AS33" s="8">
        <v>17873836.25</v>
      </c>
      <c r="AT33" s="8">
        <v>27111054.997000001</v>
      </c>
      <c r="AU33" s="15">
        <v>3.6224962706131749</v>
      </c>
      <c r="AV33" s="8">
        <v>19109081.352000002</v>
      </c>
      <c r="AW33" s="8">
        <v>31475657.868000001</v>
      </c>
      <c r="AX33" s="15">
        <v>3.3529089062386301</v>
      </c>
      <c r="AY33" s="8">
        <v>17479058.960000001</v>
      </c>
      <c r="AZ33" s="8">
        <v>26004890.02</v>
      </c>
      <c r="BA33" s="15">
        <v>3.4740957622808364</v>
      </c>
      <c r="BB33" s="8">
        <v>16145447.529999999</v>
      </c>
      <c r="BC33" s="8">
        <v>25497436.68</v>
      </c>
      <c r="BD33" s="15">
        <v>3.3643128451972704</v>
      </c>
      <c r="BE33" s="8">
        <v>19098561.25</v>
      </c>
      <c r="BF33" s="8">
        <v>27897273.296</v>
      </c>
      <c r="BG33" s="15">
        <v>3.3472389049158378</v>
      </c>
      <c r="BH33" s="8">
        <v>21835337.859999999</v>
      </c>
      <c r="BI33" s="8">
        <v>32842026.530999999</v>
      </c>
      <c r="BJ33" s="15">
        <v>3.7056960324432473</v>
      </c>
      <c r="BK33" s="8">
        <v>17687745.241999999</v>
      </c>
      <c r="BL33" s="8">
        <v>27685601.467999998</v>
      </c>
      <c r="BM33" s="15">
        <v>3.5193472794449647</v>
      </c>
      <c r="BN33" s="8">
        <v>18247192.249000002</v>
      </c>
      <c r="BO33" s="8">
        <v>30825531.024</v>
      </c>
      <c r="BP33" s="15">
        <v>3.6543643146936375</v>
      </c>
      <c r="BQ33" s="8">
        <v>22294559.618999999</v>
      </c>
      <c r="BR33" s="8">
        <v>36280070.287</v>
      </c>
      <c r="BS33" s="15">
        <v>3.7746728348066534</v>
      </c>
      <c r="BT33" s="8">
        <v>22600868.238000002</v>
      </c>
      <c r="BU33" s="8">
        <v>41834460.372000001</v>
      </c>
      <c r="BV33" s="15">
        <v>4.6246035834191508</v>
      </c>
      <c r="BW33" s="8">
        <v>20380656.75</v>
      </c>
      <c r="BX33" s="8">
        <v>31474088.660999998</v>
      </c>
      <c r="BY33" s="15">
        <v>4.1646671705717067</v>
      </c>
      <c r="BZ33" s="8">
        <v>22284103.789999999</v>
      </c>
      <c r="CA33" s="8">
        <v>31594824.316</v>
      </c>
      <c r="CB33" s="15">
        <v>4.2552162776534894</v>
      </c>
      <c r="CC33" s="8">
        <v>23428419.912999999</v>
      </c>
      <c r="CD33" s="8">
        <v>32936289.84</v>
      </c>
      <c r="CE33" s="15">
        <v>3.968005255403285</v>
      </c>
      <c r="CF33" s="8">
        <v>17845035.739999998</v>
      </c>
      <c r="CG33" s="8">
        <v>25607571.554000001</v>
      </c>
      <c r="CH33" s="15">
        <v>3.1885337853495699</v>
      </c>
      <c r="CI33" s="8">
        <v>20702538.449999999</v>
      </c>
      <c r="CJ33" s="8">
        <v>29104868.940000001</v>
      </c>
      <c r="CK33" s="15">
        <v>3.3027128669888661</v>
      </c>
      <c r="CL33" s="8">
        <v>29765506.66</v>
      </c>
      <c r="CM33" s="8">
        <v>42932534.583999999</v>
      </c>
      <c r="CN33" s="15">
        <v>4.8668957089607634</v>
      </c>
      <c r="CO33" s="8">
        <v>26316507.550000001</v>
      </c>
      <c r="CP33" s="8">
        <v>38037138.43</v>
      </c>
      <c r="CQ33" s="15">
        <v>4.2952394520340187</v>
      </c>
      <c r="CR33" s="8">
        <v>23464637.34</v>
      </c>
      <c r="CS33" s="8">
        <v>35877745.039999999</v>
      </c>
      <c r="CT33" s="15">
        <v>4.1176582439715634</v>
      </c>
      <c r="CU33" s="8">
        <v>24269821.07</v>
      </c>
      <c r="CV33" s="8">
        <v>35333739.329999998</v>
      </c>
      <c r="CW33" s="15">
        <v>4.0530343621265574</v>
      </c>
      <c r="CX33" s="8">
        <v>25977247.98</v>
      </c>
      <c r="CY33" s="8">
        <v>38102516.329000004</v>
      </c>
      <c r="CZ33" s="15">
        <v>3.7103187234989385</v>
      </c>
    </row>
    <row r="34" spans="1:104" s="26" customFormat="1" ht="15.75" x14ac:dyDescent="0.75">
      <c r="A34" s="23" t="s">
        <v>141</v>
      </c>
      <c r="B34" s="25" t="s">
        <v>66</v>
      </c>
      <c r="C34" s="8">
        <v>2214826.94</v>
      </c>
      <c r="D34" s="8">
        <v>7994184.1189999999</v>
      </c>
      <c r="E34" s="15">
        <v>1.2553541654290776</v>
      </c>
      <c r="F34" s="8">
        <v>1948034.91</v>
      </c>
      <c r="G34" s="8">
        <v>7956218.0089999996</v>
      </c>
      <c r="H34" s="15">
        <v>1.2722474767776326</v>
      </c>
      <c r="I34" s="8">
        <v>2175089.75</v>
      </c>
      <c r="J34" s="8">
        <v>8681825.9379999992</v>
      </c>
      <c r="K34" s="15">
        <v>1.1591480263122824</v>
      </c>
      <c r="L34" s="8">
        <v>4357726.91</v>
      </c>
      <c r="M34" s="8">
        <v>16106091.455</v>
      </c>
      <c r="N34" s="15">
        <v>2.3290645280471667</v>
      </c>
      <c r="O34" s="8">
        <v>28650650.57</v>
      </c>
      <c r="P34" s="8">
        <v>11553074.503</v>
      </c>
      <c r="Q34" s="15">
        <v>1.3537220015760525</v>
      </c>
      <c r="R34" s="8">
        <v>3362611.11</v>
      </c>
      <c r="S34" s="8">
        <v>11341169.380999999</v>
      </c>
      <c r="T34" s="15">
        <v>1.5604583598478401</v>
      </c>
      <c r="U34" s="8">
        <v>3568044.03</v>
      </c>
      <c r="V34" s="8">
        <v>12237873.301000001</v>
      </c>
      <c r="W34" s="15">
        <v>1.573739156620773</v>
      </c>
      <c r="X34" s="8">
        <v>3362893.04</v>
      </c>
      <c r="Y34" s="8">
        <v>11172196.404999999</v>
      </c>
      <c r="Z34" s="15">
        <v>1.3696463521378357</v>
      </c>
      <c r="AA34" s="8">
        <v>3454670.15</v>
      </c>
      <c r="AB34" s="8">
        <v>12685747.486</v>
      </c>
      <c r="AC34" s="15">
        <v>1.6395541902635873</v>
      </c>
      <c r="AD34" s="8">
        <v>3357001.25</v>
      </c>
      <c r="AE34" s="8">
        <v>11712424.089</v>
      </c>
      <c r="AF34" s="15">
        <v>1.2900977284845929</v>
      </c>
      <c r="AG34" s="8">
        <v>3023389.93</v>
      </c>
      <c r="AH34" s="8">
        <v>9274121.7719999999</v>
      </c>
      <c r="AI34" s="15">
        <v>1.1162790767448014</v>
      </c>
      <c r="AJ34" s="8">
        <v>2589554.7480000001</v>
      </c>
      <c r="AK34" s="8">
        <v>8012846.4709999999</v>
      </c>
      <c r="AL34" s="15">
        <v>0.95003851319861254</v>
      </c>
      <c r="AM34" s="8">
        <v>30865246.16</v>
      </c>
      <c r="AN34" s="8">
        <v>7692242.5</v>
      </c>
      <c r="AO34" s="15">
        <v>1.0855653747523977</v>
      </c>
      <c r="AP34" s="8">
        <v>3559231</v>
      </c>
      <c r="AQ34" s="8">
        <v>10194210.752</v>
      </c>
      <c r="AR34" s="15">
        <v>1.3916164825736936</v>
      </c>
      <c r="AS34" s="8">
        <v>3022411.656</v>
      </c>
      <c r="AT34" s="8">
        <v>9797815.6750000007</v>
      </c>
      <c r="AU34" s="15">
        <v>1.3091541714909387</v>
      </c>
      <c r="AV34" s="8">
        <v>2945220.8</v>
      </c>
      <c r="AW34" s="8">
        <v>10538041.062999999</v>
      </c>
      <c r="AX34" s="15">
        <v>1.122552922725812</v>
      </c>
      <c r="AY34" s="8">
        <v>2790395.49</v>
      </c>
      <c r="AZ34" s="8">
        <v>9323209.6699999999</v>
      </c>
      <c r="BA34" s="15">
        <v>1.2455243294815792</v>
      </c>
      <c r="BB34" s="8">
        <v>3254536.21</v>
      </c>
      <c r="BC34" s="8">
        <v>8989802.8599999994</v>
      </c>
      <c r="BD34" s="15">
        <v>1.1861784232378436</v>
      </c>
      <c r="BE34" s="8">
        <v>2284237.8199999998</v>
      </c>
      <c r="BF34" s="8">
        <v>7817059.909</v>
      </c>
      <c r="BG34" s="15">
        <v>0.93792560913880996</v>
      </c>
      <c r="BH34" s="8">
        <v>4152017.64</v>
      </c>
      <c r="BI34" s="8">
        <v>11805337.847999999</v>
      </c>
      <c r="BJ34" s="15">
        <v>1.3320430632894218</v>
      </c>
      <c r="BK34" s="8">
        <v>2890349.75</v>
      </c>
      <c r="BL34" s="8">
        <v>7790294.7779999999</v>
      </c>
      <c r="BM34" s="15">
        <v>0.99028922180787271</v>
      </c>
      <c r="BN34" s="8">
        <v>2542381.0320000001</v>
      </c>
      <c r="BO34" s="8">
        <v>9174495.5559999999</v>
      </c>
      <c r="BP34" s="15">
        <v>1.0876357373716774</v>
      </c>
      <c r="BQ34" s="8">
        <v>2561226.6159999999</v>
      </c>
      <c r="BR34" s="8">
        <v>8383670.2259999998</v>
      </c>
      <c r="BS34" s="15">
        <v>0.87225884646091545</v>
      </c>
      <c r="BT34" s="8">
        <v>2197028.7000000002</v>
      </c>
      <c r="BU34" s="8">
        <v>8049942.1220000004</v>
      </c>
      <c r="BV34" s="15">
        <v>0.88988338447971693</v>
      </c>
      <c r="BW34" s="8">
        <v>3582416.14</v>
      </c>
      <c r="BX34" s="8">
        <v>10589731.983999999</v>
      </c>
      <c r="BY34" s="15">
        <v>1.4012386383586155</v>
      </c>
      <c r="BZ34" s="8">
        <v>3870555.46</v>
      </c>
      <c r="CA34" s="8">
        <v>11291953.665999999</v>
      </c>
      <c r="CB34" s="15">
        <v>1.5208093757856169</v>
      </c>
      <c r="CC34" s="8">
        <v>5232723.12</v>
      </c>
      <c r="CD34" s="8">
        <v>12941154.566</v>
      </c>
      <c r="CE34" s="15">
        <v>1.5590878504630687</v>
      </c>
      <c r="CF34" s="8">
        <v>3971821.92</v>
      </c>
      <c r="CG34" s="8">
        <v>10976504.668</v>
      </c>
      <c r="CH34" s="15">
        <v>1.3667424849389238</v>
      </c>
      <c r="CI34" s="8">
        <v>4521977.17</v>
      </c>
      <c r="CJ34" s="8">
        <v>11492835.057</v>
      </c>
      <c r="CK34" s="15">
        <v>1.3041644097138689</v>
      </c>
      <c r="CL34" s="8">
        <v>3557069.6660000002</v>
      </c>
      <c r="CM34" s="8">
        <v>10435243.106000001</v>
      </c>
      <c r="CN34" s="15">
        <v>1.1829546144121914</v>
      </c>
      <c r="CO34" s="8">
        <v>3435971.93</v>
      </c>
      <c r="CP34" s="8">
        <v>10419672.950999999</v>
      </c>
      <c r="CQ34" s="15">
        <v>1.1766129678443038</v>
      </c>
      <c r="CR34" s="8">
        <v>3294189.52</v>
      </c>
      <c r="CS34" s="8">
        <v>9812145.0720000006</v>
      </c>
      <c r="CT34" s="15">
        <v>1.1261315336769491</v>
      </c>
      <c r="CU34" s="8">
        <v>3991187.15</v>
      </c>
      <c r="CV34" s="8">
        <v>9119838.4450000003</v>
      </c>
      <c r="CW34" s="15">
        <v>1.0461111474619527</v>
      </c>
      <c r="CX34" s="8">
        <v>4348524.87</v>
      </c>
      <c r="CY34" s="8">
        <v>11031864.369999999</v>
      </c>
      <c r="CZ34" s="15">
        <v>1.0742527494426526</v>
      </c>
    </row>
    <row r="35" spans="1:104" s="26" customFormat="1" ht="15.75" x14ac:dyDescent="0.75">
      <c r="A35" s="23" t="s">
        <v>175</v>
      </c>
      <c r="B35" s="25" t="s">
        <v>176</v>
      </c>
      <c r="C35" s="8">
        <v>4184675.88</v>
      </c>
      <c r="D35" s="8">
        <v>2201476.7030000002</v>
      </c>
      <c r="E35" s="15">
        <v>0.34570544136426873</v>
      </c>
      <c r="F35" s="8">
        <v>5923173.1299999999</v>
      </c>
      <c r="G35" s="8">
        <v>2817466.9640000002</v>
      </c>
      <c r="H35" s="15">
        <v>0.45053004226361909</v>
      </c>
      <c r="I35" s="8">
        <v>6891030.0599999996</v>
      </c>
      <c r="J35" s="8">
        <v>3321331.7450000001</v>
      </c>
      <c r="K35" s="15">
        <v>0.44344532641390061</v>
      </c>
      <c r="L35" s="8">
        <v>5687378.04</v>
      </c>
      <c r="M35" s="8">
        <v>2509800.5240000002</v>
      </c>
      <c r="N35" s="15">
        <v>0.36293643242090934</v>
      </c>
      <c r="O35" s="8">
        <v>5055002.8499999996</v>
      </c>
      <c r="P35" s="8">
        <v>3365168.6740000001</v>
      </c>
      <c r="Q35" s="15">
        <v>0.39431087125988651</v>
      </c>
      <c r="R35" s="8">
        <v>6294326.4100000001</v>
      </c>
      <c r="S35" s="8">
        <v>3709004.162</v>
      </c>
      <c r="T35" s="15">
        <v>0.51033066845819408</v>
      </c>
      <c r="U35" s="8">
        <v>5774507.0599999996</v>
      </c>
      <c r="V35" s="8">
        <v>2752606.9139999999</v>
      </c>
      <c r="W35" s="15">
        <v>0.35397369925319411</v>
      </c>
      <c r="X35" s="8">
        <v>5875558.2300000004</v>
      </c>
      <c r="Y35" s="8">
        <v>2994789.1809999999</v>
      </c>
      <c r="Z35" s="15">
        <v>0.3671437494012178</v>
      </c>
      <c r="AA35" s="8">
        <v>5913915.6200000001</v>
      </c>
      <c r="AB35" s="8">
        <v>2915553.1609999998</v>
      </c>
      <c r="AC35" s="15">
        <v>0.37681716487966016</v>
      </c>
      <c r="AD35" s="8">
        <v>6640992.5899999999</v>
      </c>
      <c r="AE35" s="8">
        <v>3509524.4330000002</v>
      </c>
      <c r="AF35" s="15">
        <v>0.3865663900717794</v>
      </c>
      <c r="AG35" s="8">
        <v>7945231.4500000002</v>
      </c>
      <c r="AH35" s="8">
        <v>4343316.5109999999</v>
      </c>
      <c r="AI35" s="15">
        <v>0.52278301537375282</v>
      </c>
      <c r="AJ35" s="8">
        <v>6016225.0999999996</v>
      </c>
      <c r="AK35" s="8">
        <v>16118806.384</v>
      </c>
      <c r="AL35" s="15">
        <v>1.9111169678608042</v>
      </c>
      <c r="AM35" s="8">
        <v>4694465.84</v>
      </c>
      <c r="AN35" s="8">
        <v>2429608.7889999999</v>
      </c>
      <c r="AO35" s="15">
        <v>0.3428777987085696</v>
      </c>
      <c r="AP35" s="8">
        <v>6386525.1399999997</v>
      </c>
      <c r="AQ35" s="8">
        <v>3198207.105</v>
      </c>
      <c r="AR35" s="15">
        <v>0.4365887492691985</v>
      </c>
      <c r="AS35" s="8">
        <v>6501333.5099999998</v>
      </c>
      <c r="AT35" s="8">
        <v>3466192.5589999999</v>
      </c>
      <c r="AU35" s="15">
        <v>0.46314205107820638</v>
      </c>
      <c r="AV35" s="8">
        <v>5592118.9000000004</v>
      </c>
      <c r="AW35" s="8">
        <v>3556090.3080000002</v>
      </c>
      <c r="AX35" s="15">
        <v>0.37880850386304227</v>
      </c>
      <c r="AY35" s="8">
        <v>6243342.1600000001</v>
      </c>
      <c r="AZ35" s="8">
        <v>3364889.7250000001</v>
      </c>
      <c r="BA35" s="15">
        <v>0.44952888188237877</v>
      </c>
      <c r="BB35" s="8">
        <v>6745615.0700000003</v>
      </c>
      <c r="BC35" s="8">
        <v>3625881.4479999999</v>
      </c>
      <c r="BD35" s="15">
        <v>0.47842454454401562</v>
      </c>
      <c r="BE35" s="8">
        <v>6931666.8499999996</v>
      </c>
      <c r="BF35" s="8">
        <v>3873034.1490000002</v>
      </c>
      <c r="BG35" s="15">
        <v>0.46470385998115521</v>
      </c>
      <c r="BH35" s="8">
        <v>6904521.3399999999</v>
      </c>
      <c r="BI35" s="8">
        <v>4973759.051</v>
      </c>
      <c r="BJ35" s="15">
        <v>0.56120894866892312</v>
      </c>
      <c r="BK35" s="8">
        <v>6596045.4500000002</v>
      </c>
      <c r="BL35" s="8">
        <v>4291419.7589999996</v>
      </c>
      <c r="BM35" s="15">
        <v>0.54551809073931778</v>
      </c>
      <c r="BN35" s="8">
        <v>7615698.4699999997</v>
      </c>
      <c r="BO35" s="8">
        <v>4496180.0949999997</v>
      </c>
      <c r="BP35" s="15">
        <v>0.53302180192163828</v>
      </c>
      <c r="BQ35" s="8">
        <v>8254458.4699999997</v>
      </c>
      <c r="BR35" s="8">
        <v>5021348.6780000003</v>
      </c>
      <c r="BS35" s="15">
        <v>0.52243417113032842</v>
      </c>
      <c r="BT35" s="8">
        <v>7094139.2359999996</v>
      </c>
      <c r="BU35" s="8">
        <v>4433707.3219999997</v>
      </c>
      <c r="BV35" s="15">
        <v>0.49012557080517383</v>
      </c>
      <c r="BW35" s="8">
        <v>4933907</v>
      </c>
      <c r="BX35" s="8">
        <v>2674946.2239999999</v>
      </c>
      <c r="BY35" s="15">
        <v>0.35395022369437523</v>
      </c>
      <c r="BZ35" s="8">
        <v>7556572.6100000003</v>
      </c>
      <c r="CA35" s="8">
        <v>3701435.27</v>
      </c>
      <c r="CB35" s="15">
        <v>0.4985122706825289</v>
      </c>
      <c r="CC35" s="8">
        <v>8208733.0300000003</v>
      </c>
      <c r="CD35" s="8">
        <v>4659511.8949999996</v>
      </c>
      <c r="CE35" s="15">
        <v>0.56135550715611859</v>
      </c>
      <c r="CF35" s="8">
        <v>8610430.3599999994</v>
      </c>
      <c r="CG35" s="8">
        <v>4464638.7489999998</v>
      </c>
      <c r="CH35" s="15">
        <v>0.55591571658983319</v>
      </c>
      <c r="CI35" s="8">
        <v>10922971.960000001</v>
      </c>
      <c r="CJ35" s="8">
        <v>5420495.1430000002</v>
      </c>
      <c r="CK35" s="15">
        <v>0.61509773815311175</v>
      </c>
      <c r="CL35" s="8">
        <v>11444441.289999999</v>
      </c>
      <c r="CM35" s="8">
        <v>6391609.6500000004</v>
      </c>
      <c r="CN35" s="15">
        <v>0.72456233670700176</v>
      </c>
      <c r="CO35" s="8">
        <v>11547696.33</v>
      </c>
      <c r="CP35" s="8">
        <v>5848666.0199999996</v>
      </c>
      <c r="CQ35" s="15">
        <v>0.66044455676143721</v>
      </c>
      <c r="CR35" s="8">
        <v>11866924.439999999</v>
      </c>
      <c r="CS35" s="8">
        <v>6056982.0350000001</v>
      </c>
      <c r="CT35" s="15">
        <v>0.69515466989910368</v>
      </c>
      <c r="CU35" s="8">
        <v>11004268.08</v>
      </c>
      <c r="CV35" s="8">
        <v>5728264.9510000004</v>
      </c>
      <c r="CW35" s="15">
        <v>0.65707324279873214</v>
      </c>
      <c r="CX35" s="8">
        <v>13346732.41</v>
      </c>
      <c r="CY35" s="8">
        <v>7347485.0599999996</v>
      </c>
      <c r="CZ35" s="15">
        <v>0.71547797928500212</v>
      </c>
    </row>
    <row r="36" spans="1:104" s="26" customFormat="1" ht="15.75" x14ac:dyDescent="0.75">
      <c r="A36" s="23" t="s">
        <v>142</v>
      </c>
      <c r="B36" s="25" t="s">
        <v>67</v>
      </c>
      <c r="C36" s="8">
        <v>8312495.4100000001</v>
      </c>
      <c r="D36" s="8">
        <v>13282067.567</v>
      </c>
      <c r="E36" s="15">
        <v>2.0857286494209033</v>
      </c>
      <c r="F36" s="8">
        <v>9278813.75</v>
      </c>
      <c r="G36" s="8">
        <v>12954272.153999999</v>
      </c>
      <c r="H36" s="15">
        <v>2.0714666243149757</v>
      </c>
      <c r="I36" s="8">
        <v>10398963.9</v>
      </c>
      <c r="J36" s="8">
        <v>20426363.348999999</v>
      </c>
      <c r="K36" s="15">
        <v>2.7272118710762032</v>
      </c>
      <c r="L36" s="8">
        <v>8126168.9500000002</v>
      </c>
      <c r="M36" s="8">
        <v>11450359.114</v>
      </c>
      <c r="N36" s="15">
        <v>1.6558098729496495</v>
      </c>
      <c r="O36" s="8">
        <v>11294279.48</v>
      </c>
      <c r="P36" s="8">
        <v>19014444.272</v>
      </c>
      <c r="Q36" s="15">
        <v>2.2280018666948043</v>
      </c>
      <c r="R36" s="8">
        <v>9864741.5899999999</v>
      </c>
      <c r="S36" s="8">
        <v>11923724.874</v>
      </c>
      <c r="T36" s="15">
        <v>1.6406135500745271</v>
      </c>
      <c r="U36" s="8">
        <v>9670465.1400000006</v>
      </c>
      <c r="V36" s="8">
        <v>13210813.768999999</v>
      </c>
      <c r="W36" s="15">
        <v>1.6988552183655385</v>
      </c>
      <c r="X36" s="8">
        <v>10138521.48</v>
      </c>
      <c r="Y36" s="8">
        <v>13465220.634</v>
      </c>
      <c r="Z36" s="15">
        <v>1.6507577967243243</v>
      </c>
      <c r="AA36" s="8">
        <v>9438038.0500000007</v>
      </c>
      <c r="AB36" s="8">
        <v>13470868.041999999</v>
      </c>
      <c r="AC36" s="15">
        <v>1.7410261531000288</v>
      </c>
      <c r="AD36" s="8">
        <v>9774060.2899999991</v>
      </c>
      <c r="AE36" s="8">
        <v>14640840.361</v>
      </c>
      <c r="AF36" s="15">
        <v>1.6126563339326887</v>
      </c>
      <c r="AG36" s="8">
        <v>10390886.619999999</v>
      </c>
      <c r="AH36" s="8">
        <v>15168858.608999999</v>
      </c>
      <c r="AI36" s="15">
        <v>1.8257987009022585</v>
      </c>
      <c r="AJ36" s="8">
        <v>11205810.470000001</v>
      </c>
      <c r="AK36" s="8">
        <v>15660462.671</v>
      </c>
      <c r="AL36" s="15">
        <v>1.8567737102920483</v>
      </c>
      <c r="AM36" s="8">
        <v>9361601.3599999994</v>
      </c>
      <c r="AN36" s="8">
        <v>20567053.307</v>
      </c>
      <c r="AO36" s="15">
        <v>2.9025191198491198</v>
      </c>
      <c r="AP36" s="8">
        <v>7738326.04</v>
      </c>
      <c r="AQ36" s="8">
        <v>10827669.583000001</v>
      </c>
      <c r="AR36" s="15">
        <v>1.4780902441720123</v>
      </c>
      <c r="AS36" s="8">
        <v>9051138.1500000004</v>
      </c>
      <c r="AT36" s="8">
        <v>43234899.664999999</v>
      </c>
      <c r="AU36" s="15">
        <v>5.7769150929068616</v>
      </c>
      <c r="AV36" s="8">
        <v>6920633.3600000003</v>
      </c>
      <c r="AW36" s="8">
        <v>136010635.787</v>
      </c>
      <c r="AX36" s="15">
        <v>14.488379368776879</v>
      </c>
      <c r="AY36" s="8">
        <v>9318926.9199999999</v>
      </c>
      <c r="AZ36" s="8">
        <v>13343711.164999999</v>
      </c>
      <c r="BA36" s="15">
        <v>1.782638971969241</v>
      </c>
      <c r="BB36" s="8">
        <v>8062143.3700000001</v>
      </c>
      <c r="BC36" s="8">
        <v>10520055.943</v>
      </c>
      <c r="BD36" s="15">
        <v>1.3880908808762962</v>
      </c>
      <c r="BE36" s="8">
        <v>10030921.09</v>
      </c>
      <c r="BF36" s="8">
        <v>13098925.620999999</v>
      </c>
      <c r="BG36" s="15">
        <v>1.571667344904877</v>
      </c>
      <c r="BH36" s="8">
        <v>8899768.6099999994</v>
      </c>
      <c r="BI36" s="8">
        <v>11088359.007999999</v>
      </c>
      <c r="BJ36" s="15">
        <v>1.2511434988174828</v>
      </c>
      <c r="BK36" s="8">
        <v>10205934.550000001</v>
      </c>
      <c r="BL36" s="8">
        <v>12198925.287</v>
      </c>
      <c r="BM36" s="15">
        <v>1.5507069467346939</v>
      </c>
      <c r="BN36" s="8">
        <v>9800628.1600000001</v>
      </c>
      <c r="BO36" s="8">
        <v>13465275.765000001</v>
      </c>
      <c r="BP36" s="15">
        <v>1.5963073987213292</v>
      </c>
      <c r="BQ36" s="8">
        <v>9089254.1209999993</v>
      </c>
      <c r="BR36" s="8">
        <v>12580837.828</v>
      </c>
      <c r="BS36" s="15">
        <v>1.3089430757105174</v>
      </c>
      <c r="BT36" s="8">
        <v>8424811.4700000007</v>
      </c>
      <c r="BU36" s="8">
        <v>13419419.220000001</v>
      </c>
      <c r="BV36" s="15">
        <v>1.4834539195766114</v>
      </c>
      <c r="BW36" s="8">
        <v>8501822.7100000009</v>
      </c>
      <c r="BX36" s="8">
        <v>12638457.668</v>
      </c>
      <c r="BY36" s="15">
        <v>1.6723270466541134</v>
      </c>
      <c r="BZ36" s="8">
        <v>7299285.6399999997</v>
      </c>
      <c r="CA36" s="8">
        <v>9728349.8029999994</v>
      </c>
      <c r="CB36" s="15">
        <v>1.3102219535200632</v>
      </c>
      <c r="CC36" s="8">
        <v>8806666.6600000001</v>
      </c>
      <c r="CD36" s="8">
        <v>11583683.374</v>
      </c>
      <c r="CE36" s="15">
        <v>1.3955462721589789</v>
      </c>
      <c r="CF36" s="8">
        <v>6386898.7000000002</v>
      </c>
      <c r="CG36" s="8">
        <v>9895527.3880000003</v>
      </c>
      <c r="CH36" s="15">
        <v>1.2321443028658219</v>
      </c>
      <c r="CI36" s="8">
        <v>10009963.48</v>
      </c>
      <c r="CJ36" s="8">
        <v>14634437.915999999</v>
      </c>
      <c r="CK36" s="15">
        <v>1.6606618812117877</v>
      </c>
      <c r="CL36" s="8">
        <v>10336711.51</v>
      </c>
      <c r="CM36" s="8">
        <v>14476907.272</v>
      </c>
      <c r="CN36" s="15">
        <v>1.641123650486213</v>
      </c>
      <c r="CO36" s="8">
        <v>12736773.01</v>
      </c>
      <c r="CP36" s="8">
        <v>16509718.502</v>
      </c>
      <c r="CQ36" s="15">
        <v>1.8643146456000732</v>
      </c>
      <c r="CR36" s="8">
        <v>10592659.116</v>
      </c>
      <c r="CS36" s="8">
        <v>13946111.947000001</v>
      </c>
      <c r="CT36" s="15">
        <v>1.600583391344454</v>
      </c>
      <c r="CU36" s="8">
        <v>11049730.949999999</v>
      </c>
      <c r="CV36" s="8">
        <v>12859999.442</v>
      </c>
      <c r="CW36" s="15">
        <v>1.4751345491220147</v>
      </c>
      <c r="CX36" s="8">
        <v>13098076.6</v>
      </c>
      <c r="CY36" s="8">
        <v>15987259.641000001</v>
      </c>
      <c r="CZ36" s="15">
        <v>1.5567955741100001</v>
      </c>
    </row>
    <row r="37" spans="1:104" s="26" customFormat="1" ht="15.75" x14ac:dyDescent="0.75">
      <c r="A37" s="23" t="s">
        <v>284</v>
      </c>
      <c r="B37" s="25" t="s">
        <v>285</v>
      </c>
      <c r="C37" s="8">
        <v>407382.82</v>
      </c>
      <c r="D37" s="8">
        <v>1308837.2709999999</v>
      </c>
      <c r="E37" s="15">
        <v>0.20553120813337081</v>
      </c>
      <c r="F37" s="8">
        <v>518197.99</v>
      </c>
      <c r="G37" s="8">
        <v>1504854.797</v>
      </c>
      <c r="H37" s="15">
        <v>0.24063540192516697</v>
      </c>
      <c r="I37" s="8">
        <v>293781.87</v>
      </c>
      <c r="J37" s="8">
        <v>1169790.341</v>
      </c>
      <c r="K37" s="15">
        <v>0.15618375381546629</v>
      </c>
      <c r="L37" s="8">
        <v>564201.15</v>
      </c>
      <c r="M37" s="8">
        <v>1960347.6569999999</v>
      </c>
      <c r="N37" s="15">
        <v>0.28348132775203305</v>
      </c>
      <c r="O37" s="8">
        <v>643459.57999999996</v>
      </c>
      <c r="P37" s="8">
        <v>1934402.953</v>
      </c>
      <c r="Q37" s="15">
        <v>0.22666207481911418</v>
      </c>
      <c r="R37" s="8">
        <v>1552754.85</v>
      </c>
      <c r="S37" s="8">
        <v>4887759.3190000001</v>
      </c>
      <c r="T37" s="15">
        <v>0.67251838271947384</v>
      </c>
      <c r="U37" s="8">
        <v>891189.73</v>
      </c>
      <c r="V37" s="8">
        <v>2502879.7140000002</v>
      </c>
      <c r="W37" s="15">
        <v>0.32185982918386169</v>
      </c>
      <c r="X37" s="8">
        <v>766035.15</v>
      </c>
      <c r="Y37" s="8">
        <v>1977804.804</v>
      </c>
      <c r="Z37" s="15">
        <v>0.24246737497623569</v>
      </c>
      <c r="AA37" s="8">
        <v>419428.61</v>
      </c>
      <c r="AB37" s="8">
        <v>2754615.5269999998</v>
      </c>
      <c r="AC37" s="15">
        <v>0.35601697376068903</v>
      </c>
      <c r="AD37" s="8">
        <v>809894.94</v>
      </c>
      <c r="AE37" s="8">
        <v>2664323.142</v>
      </c>
      <c r="AF37" s="15">
        <v>0.29346932858000729</v>
      </c>
      <c r="AG37" s="8">
        <v>638828.89</v>
      </c>
      <c r="AH37" s="8">
        <v>1501990.246</v>
      </c>
      <c r="AI37" s="15">
        <v>0.18078696035096412</v>
      </c>
      <c r="AJ37" s="8">
        <v>814245.12</v>
      </c>
      <c r="AK37" s="8">
        <v>2648798.4589999998</v>
      </c>
      <c r="AL37" s="15">
        <v>0.31405325920803306</v>
      </c>
      <c r="AM37" s="8">
        <v>977951.22</v>
      </c>
      <c r="AN37" s="8">
        <v>2616660.6639999999</v>
      </c>
      <c r="AO37" s="15">
        <v>0.36927543747028485</v>
      </c>
      <c r="AP37" s="8">
        <v>879959.07</v>
      </c>
      <c r="AQ37" s="8">
        <v>2477095.2200000002</v>
      </c>
      <c r="AR37" s="15">
        <v>0.33814942823113708</v>
      </c>
      <c r="AS37" s="8">
        <v>851506.44</v>
      </c>
      <c r="AT37" s="8">
        <v>1943515.105</v>
      </c>
      <c r="AU37" s="15">
        <v>0.25968654560001198</v>
      </c>
      <c r="AV37" s="8">
        <v>658162.44999999995</v>
      </c>
      <c r="AW37" s="8">
        <v>8111036.7369999997</v>
      </c>
      <c r="AX37" s="15">
        <v>0.86401902792203833</v>
      </c>
      <c r="AY37" s="8">
        <v>537177.34</v>
      </c>
      <c r="AZ37" s="8">
        <v>1317631.7749999999</v>
      </c>
      <c r="BA37" s="15">
        <v>0.17602762258381111</v>
      </c>
      <c r="BB37" s="8">
        <v>764595.24</v>
      </c>
      <c r="BC37" s="8">
        <v>3042192.446</v>
      </c>
      <c r="BD37" s="15">
        <v>0.40140847301988097</v>
      </c>
      <c r="BE37" s="8">
        <v>462471.86</v>
      </c>
      <c r="BF37" s="8">
        <v>1855660.6780000001</v>
      </c>
      <c r="BG37" s="15">
        <v>0.22265041998261181</v>
      </c>
      <c r="BH37" s="8">
        <v>592437.61</v>
      </c>
      <c r="BI37" s="8">
        <v>2197053.2510000002</v>
      </c>
      <c r="BJ37" s="15">
        <v>0.24790222697165989</v>
      </c>
      <c r="BK37" s="8">
        <v>730550.96</v>
      </c>
      <c r="BL37" s="8">
        <v>2215699.9879999999</v>
      </c>
      <c r="BM37" s="15">
        <v>0.28165607071412319</v>
      </c>
      <c r="BN37" s="8">
        <v>575909.88</v>
      </c>
      <c r="BO37" s="8">
        <v>1286232.6359999999</v>
      </c>
      <c r="BP37" s="15">
        <v>0.15248277934719578</v>
      </c>
      <c r="BQ37" s="8">
        <v>1359490.331</v>
      </c>
      <c r="BR37" s="8">
        <v>4644354.0599999996</v>
      </c>
      <c r="BS37" s="15">
        <v>0.48321067095031855</v>
      </c>
      <c r="BT37" s="8">
        <v>1439595.12</v>
      </c>
      <c r="BU37" s="8">
        <v>4926349.017</v>
      </c>
      <c r="BV37" s="15">
        <v>0.54458480196962178</v>
      </c>
      <c r="BW37" s="8">
        <v>739941</v>
      </c>
      <c r="BX37" s="8">
        <v>1789038.8489999999</v>
      </c>
      <c r="BY37" s="15">
        <v>0.23672651626415558</v>
      </c>
      <c r="BZ37" s="8">
        <v>813086.24</v>
      </c>
      <c r="CA37" s="8">
        <v>2409364.0690000001</v>
      </c>
      <c r="CB37" s="15">
        <v>0.32449508510197106</v>
      </c>
      <c r="CC37" s="8">
        <v>615074.02</v>
      </c>
      <c r="CD37" s="8">
        <v>1532193.459</v>
      </c>
      <c r="CE37" s="15">
        <v>0.18459127385449731</v>
      </c>
      <c r="CF37" s="8">
        <v>511869.71</v>
      </c>
      <c r="CG37" s="8">
        <v>1674395.912</v>
      </c>
      <c r="CH37" s="15">
        <v>0.20848786555979587</v>
      </c>
      <c r="CI37" s="8">
        <v>1178731.48</v>
      </c>
      <c r="CJ37" s="8">
        <v>2983456.7349999999</v>
      </c>
      <c r="CK37" s="15">
        <v>0.33855163433658436</v>
      </c>
      <c r="CL37" s="8">
        <v>842721.11</v>
      </c>
      <c r="CM37" s="8">
        <v>2483061.2799999998</v>
      </c>
      <c r="CN37" s="15">
        <v>0.28148350442888492</v>
      </c>
      <c r="CO37" s="8">
        <v>888049.43</v>
      </c>
      <c r="CP37" s="8">
        <v>2333667.3820000002</v>
      </c>
      <c r="CQ37" s="15">
        <v>0.26352298361081899</v>
      </c>
      <c r="CR37" s="8">
        <v>889810.72</v>
      </c>
      <c r="CS37" s="8">
        <v>2715991.7790000001</v>
      </c>
      <c r="CT37" s="15">
        <v>0.31171206347806585</v>
      </c>
      <c r="CU37" s="8">
        <v>594833.44999999995</v>
      </c>
      <c r="CV37" s="8">
        <v>1601690.0060000001</v>
      </c>
      <c r="CW37" s="15">
        <v>0.1837253784877767</v>
      </c>
      <c r="CX37" s="8">
        <v>1442788.96</v>
      </c>
      <c r="CY37" s="8">
        <v>5513638.8949999996</v>
      </c>
      <c r="CZ37" s="15">
        <v>0.53690306041966851</v>
      </c>
    </row>
    <row r="38" spans="1:104" s="26" customFormat="1" ht="15.75" x14ac:dyDescent="0.75">
      <c r="A38" s="23" t="s">
        <v>177</v>
      </c>
      <c r="B38" s="25" t="s">
        <v>178</v>
      </c>
      <c r="C38" s="8">
        <v>6897938.7300000004</v>
      </c>
      <c r="D38" s="8">
        <v>4312772.926</v>
      </c>
      <c r="E38" s="15">
        <v>0.67724953248651232</v>
      </c>
      <c r="F38" s="8">
        <v>9732524.0899999999</v>
      </c>
      <c r="G38" s="8">
        <v>8109386.1600000001</v>
      </c>
      <c r="H38" s="15">
        <v>1.2967399923688359</v>
      </c>
      <c r="I38" s="8">
        <v>8693351.8100000005</v>
      </c>
      <c r="J38" s="8">
        <v>4969574.9620000003</v>
      </c>
      <c r="K38" s="15">
        <v>0.66350938730525333</v>
      </c>
      <c r="L38" s="8">
        <v>5885904.4100000001</v>
      </c>
      <c r="M38" s="8">
        <v>3953119.7439999999</v>
      </c>
      <c r="N38" s="15">
        <v>0.571651477119549</v>
      </c>
      <c r="O38" s="8">
        <v>7337797.8899999997</v>
      </c>
      <c r="P38" s="8">
        <v>4253795.1339999996</v>
      </c>
      <c r="Q38" s="15">
        <v>0.49843494574519076</v>
      </c>
      <c r="R38" s="8">
        <v>6906169.9800000004</v>
      </c>
      <c r="S38" s="8">
        <v>5436155.9800000004</v>
      </c>
      <c r="T38" s="15">
        <v>0.74797357833658029</v>
      </c>
      <c r="U38" s="8">
        <v>5117325.22</v>
      </c>
      <c r="V38" s="8">
        <v>2815023.3259999999</v>
      </c>
      <c r="W38" s="15">
        <v>0.36200018793829503</v>
      </c>
      <c r="X38" s="8">
        <v>6797332.7699999996</v>
      </c>
      <c r="Y38" s="8">
        <v>3886613.7969999998</v>
      </c>
      <c r="Z38" s="15">
        <v>0.47647626449238317</v>
      </c>
      <c r="AA38" s="8">
        <v>8309982.8600000003</v>
      </c>
      <c r="AB38" s="8">
        <v>3608972.344</v>
      </c>
      <c r="AC38" s="15">
        <v>0.4664372939537636</v>
      </c>
      <c r="AD38" s="8">
        <v>9432998.6199999992</v>
      </c>
      <c r="AE38" s="8">
        <v>5745492.6710000001</v>
      </c>
      <c r="AF38" s="15">
        <v>0.63285336900013411</v>
      </c>
      <c r="AG38" s="8">
        <v>10323150.029999999</v>
      </c>
      <c r="AH38" s="8">
        <v>5500122.943</v>
      </c>
      <c r="AI38" s="15">
        <v>0.66202194792519919</v>
      </c>
      <c r="AJ38" s="8">
        <v>11243349.18</v>
      </c>
      <c r="AK38" s="8">
        <v>5402103.4519999996</v>
      </c>
      <c r="AL38" s="15">
        <v>0.64049727525138456</v>
      </c>
      <c r="AM38" s="8">
        <v>7979218.4100000001</v>
      </c>
      <c r="AN38" s="8">
        <v>4282653.83</v>
      </c>
      <c r="AO38" s="15">
        <v>0.60438821447695401</v>
      </c>
      <c r="AP38" s="8">
        <v>9606419.2400000002</v>
      </c>
      <c r="AQ38" s="8">
        <v>4564225.301</v>
      </c>
      <c r="AR38" s="15">
        <v>0.62306453275996365</v>
      </c>
      <c r="AS38" s="8">
        <v>12493185.57</v>
      </c>
      <c r="AT38" s="8">
        <v>7369662.6179999998</v>
      </c>
      <c r="AU38" s="15">
        <v>0.98471178463311226</v>
      </c>
      <c r="AV38" s="8">
        <v>8012561.1100000003</v>
      </c>
      <c r="AW38" s="8">
        <v>3909412.2790000001</v>
      </c>
      <c r="AX38" s="15">
        <v>0.41644572778712352</v>
      </c>
      <c r="AY38" s="8">
        <v>10503259.550000001</v>
      </c>
      <c r="AZ38" s="8">
        <v>4905862.2869999995</v>
      </c>
      <c r="BA38" s="15">
        <v>0.65539348055278068</v>
      </c>
      <c r="BB38" s="8">
        <v>13537542.1</v>
      </c>
      <c r="BC38" s="8">
        <v>6181851.1799999997</v>
      </c>
      <c r="BD38" s="15">
        <v>0.81567734015731275</v>
      </c>
      <c r="BE38" s="8">
        <v>15829416.58</v>
      </c>
      <c r="BF38" s="8">
        <v>8835972.3489999995</v>
      </c>
      <c r="BG38" s="15">
        <v>1.0601792546361188</v>
      </c>
      <c r="BH38" s="8">
        <v>11268743.84</v>
      </c>
      <c r="BI38" s="8">
        <v>9254034.5140000004</v>
      </c>
      <c r="BJ38" s="15">
        <v>1.0441693952793512</v>
      </c>
      <c r="BK38" s="8">
        <v>10580042.640000001</v>
      </c>
      <c r="BL38" s="8">
        <v>4350172.8689999999</v>
      </c>
      <c r="BM38" s="15">
        <v>0.55298668765878256</v>
      </c>
      <c r="BN38" s="8">
        <v>9517726.9900000002</v>
      </c>
      <c r="BO38" s="8">
        <v>5588811.8909999998</v>
      </c>
      <c r="BP38" s="15">
        <v>0.66255321668601874</v>
      </c>
      <c r="BQ38" s="8">
        <v>31596626.23</v>
      </c>
      <c r="BR38" s="8">
        <v>5591099.9510000004</v>
      </c>
      <c r="BS38" s="15">
        <v>0.58171257483177408</v>
      </c>
      <c r="BT38" s="8">
        <v>8020288.2800000003</v>
      </c>
      <c r="BU38" s="8">
        <v>4635661.7510000002</v>
      </c>
      <c r="BV38" s="15">
        <v>0.51245068669613614</v>
      </c>
      <c r="BW38" s="8">
        <v>4892887.47</v>
      </c>
      <c r="BX38" s="8">
        <v>3432661.4849999999</v>
      </c>
      <c r="BY38" s="15">
        <v>0.45421148641484482</v>
      </c>
      <c r="BZ38" s="8">
        <v>6815791.1799999997</v>
      </c>
      <c r="CA38" s="8">
        <v>3829876.1549999998</v>
      </c>
      <c r="CB38" s="15">
        <v>0.51581079208280278</v>
      </c>
      <c r="CC38" s="8">
        <v>7621476.3499999996</v>
      </c>
      <c r="CD38" s="8">
        <v>3953371.193</v>
      </c>
      <c r="CE38" s="15">
        <v>0.47628308308523043</v>
      </c>
      <c r="CF38" s="8">
        <v>8887035.1699999999</v>
      </c>
      <c r="CG38" s="8">
        <v>4161823.0329999998</v>
      </c>
      <c r="CH38" s="15">
        <v>0.51821053477808898</v>
      </c>
      <c r="CI38" s="8">
        <v>11100433.08</v>
      </c>
      <c r="CJ38" s="8">
        <v>7083013.2189999996</v>
      </c>
      <c r="CK38" s="15">
        <v>0.80375413968256559</v>
      </c>
      <c r="CL38" s="8">
        <v>8721946.5299999993</v>
      </c>
      <c r="CM38" s="8">
        <v>4055733.977</v>
      </c>
      <c r="CN38" s="15">
        <v>0.45976401068815298</v>
      </c>
      <c r="CO38" s="8">
        <v>9553836.9399999995</v>
      </c>
      <c r="CP38" s="8">
        <v>5312985.6919999998</v>
      </c>
      <c r="CQ38" s="15">
        <v>0.59995432606917742</v>
      </c>
      <c r="CR38" s="8">
        <v>14455173.35</v>
      </c>
      <c r="CS38" s="8">
        <v>5649354.8020000001</v>
      </c>
      <c r="CT38" s="15">
        <v>0.64837163951192511</v>
      </c>
      <c r="CU38" s="8">
        <v>7415970.8700000001</v>
      </c>
      <c r="CV38" s="8">
        <v>3031949.0550000002</v>
      </c>
      <c r="CW38" s="15">
        <v>0.34778639162310659</v>
      </c>
      <c r="CX38" s="8">
        <v>11451371.18</v>
      </c>
      <c r="CY38" s="8">
        <v>6007348.6610000003</v>
      </c>
      <c r="CZ38" s="15">
        <v>0.58497916575998365</v>
      </c>
    </row>
    <row r="39" spans="1:104" s="26" customFormat="1" ht="15.75" x14ac:dyDescent="0.75">
      <c r="A39" s="23" t="s">
        <v>143</v>
      </c>
      <c r="B39" s="25" t="s">
        <v>68</v>
      </c>
      <c r="C39" s="8">
        <v>11980237.48</v>
      </c>
      <c r="D39" s="8">
        <v>13564068.188999999</v>
      </c>
      <c r="E39" s="15">
        <v>2.1300121748203127</v>
      </c>
      <c r="F39" s="8">
        <v>15471474.83</v>
      </c>
      <c r="G39" s="8">
        <v>17402186.504999999</v>
      </c>
      <c r="H39" s="15">
        <v>2.7827150847746482</v>
      </c>
      <c r="I39" s="8">
        <v>24815764.34</v>
      </c>
      <c r="J39" s="8">
        <v>33392883.199000001</v>
      </c>
      <c r="K39" s="15">
        <v>4.4584278617677837</v>
      </c>
      <c r="L39" s="8">
        <v>151858027.46000001</v>
      </c>
      <c r="M39" s="8">
        <v>29963500.248</v>
      </c>
      <c r="N39" s="15">
        <v>4.3329522720476366</v>
      </c>
      <c r="O39" s="8">
        <v>17234447.52</v>
      </c>
      <c r="P39" s="8">
        <v>20350282.030999999</v>
      </c>
      <c r="Q39" s="15">
        <v>2.3845275572739455</v>
      </c>
      <c r="R39" s="8">
        <v>21571800.379999999</v>
      </c>
      <c r="S39" s="8">
        <v>22355096.774</v>
      </c>
      <c r="T39" s="15">
        <v>3.0758907194030369</v>
      </c>
      <c r="U39" s="8">
        <v>25322028.780000001</v>
      </c>
      <c r="V39" s="8">
        <v>27827005.997000001</v>
      </c>
      <c r="W39" s="15">
        <v>3.5784362096167097</v>
      </c>
      <c r="X39" s="8">
        <v>25797702.329999998</v>
      </c>
      <c r="Y39" s="8">
        <v>27124946.736000001</v>
      </c>
      <c r="Z39" s="15">
        <v>3.3253608334587361</v>
      </c>
      <c r="AA39" s="8">
        <v>23034401.629999999</v>
      </c>
      <c r="AB39" s="8">
        <v>22897925.188000001</v>
      </c>
      <c r="AC39" s="15">
        <v>2.9594148261077513</v>
      </c>
      <c r="AD39" s="8">
        <v>24962114.739999998</v>
      </c>
      <c r="AE39" s="8">
        <v>25473690.219999999</v>
      </c>
      <c r="AF39" s="15">
        <v>2.8058708973667348</v>
      </c>
      <c r="AG39" s="8">
        <v>25353138.940000001</v>
      </c>
      <c r="AH39" s="8">
        <v>25290913.921999998</v>
      </c>
      <c r="AI39" s="15">
        <v>3.0441392443345201</v>
      </c>
      <c r="AJ39" s="8">
        <v>20273779.219999999</v>
      </c>
      <c r="AK39" s="8">
        <v>21526177.886999998</v>
      </c>
      <c r="AL39" s="15">
        <v>2.5522388465359045</v>
      </c>
      <c r="AM39" s="8">
        <v>21126310.010000002</v>
      </c>
      <c r="AN39" s="8">
        <v>18801817.508000001</v>
      </c>
      <c r="AO39" s="15">
        <v>2.6534007565541797</v>
      </c>
      <c r="AP39" s="8">
        <v>21483531.27</v>
      </c>
      <c r="AQ39" s="8">
        <v>22506467.638999999</v>
      </c>
      <c r="AR39" s="15">
        <v>3.0723684346823128</v>
      </c>
      <c r="AS39" s="8">
        <v>21884563.309999999</v>
      </c>
      <c r="AT39" s="8">
        <v>20351031.171</v>
      </c>
      <c r="AU39" s="15">
        <v>2.7192425572607819</v>
      </c>
      <c r="AV39" s="8">
        <v>16696641.93</v>
      </c>
      <c r="AW39" s="8">
        <v>18743158.620999999</v>
      </c>
      <c r="AX39" s="15">
        <v>1.9965938038513649</v>
      </c>
      <c r="AY39" s="8">
        <v>19098328.25</v>
      </c>
      <c r="AZ39" s="8">
        <v>18476398.160999998</v>
      </c>
      <c r="BA39" s="15">
        <v>2.4683348594813066</v>
      </c>
      <c r="BB39" s="8">
        <v>19211422.390000001</v>
      </c>
      <c r="BC39" s="8">
        <v>19521121.497000001</v>
      </c>
      <c r="BD39" s="15">
        <v>2.5757553839335068</v>
      </c>
      <c r="BE39" s="8">
        <v>22468336.699999999</v>
      </c>
      <c r="BF39" s="8">
        <v>23009426.68</v>
      </c>
      <c r="BG39" s="15">
        <v>2.7607733324298596</v>
      </c>
      <c r="BH39" s="8">
        <v>24280509.199999999</v>
      </c>
      <c r="BI39" s="8">
        <v>25117728.044</v>
      </c>
      <c r="BJ39" s="15">
        <v>2.8341328166451958</v>
      </c>
      <c r="BK39" s="8">
        <v>21386796.649999999</v>
      </c>
      <c r="BL39" s="8">
        <v>21107052.831999999</v>
      </c>
      <c r="BM39" s="15">
        <v>2.683093197280157</v>
      </c>
      <c r="BN39" s="8">
        <v>28385257.059999999</v>
      </c>
      <c r="BO39" s="8">
        <v>26600599.102000002</v>
      </c>
      <c r="BP39" s="15">
        <v>3.1534989626662533</v>
      </c>
      <c r="BQ39" s="8">
        <v>25556175.73</v>
      </c>
      <c r="BR39" s="8">
        <v>24185588.629999999</v>
      </c>
      <c r="BS39" s="15">
        <v>2.5163315195721099</v>
      </c>
      <c r="BT39" s="8">
        <v>21305575.789999999</v>
      </c>
      <c r="BU39" s="8">
        <v>18456281.348000001</v>
      </c>
      <c r="BV39" s="15">
        <v>2.0402554281704082</v>
      </c>
      <c r="BW39" s="8">
        <v>24220762.559999999</v>
      </c>
      <c r="BX39" s="8">
        <v>22502205.763</v>
      </c>
      <c r="BY39" s="15">
        <v>2.9775031333230682</v>
      </c>
      <c r="BZ39" s="8">
        <v>23189579.41</v>
      </c>
      <c r="CA39" s="8">
        <v>19712112.614999998</v>
      </c>
      <c r="CB39" s="15">
        <v>2.6548431359312605</v>
      </c>
      <c r="CC39" s="8">
        <v>23545746.890000001</v>
      </c>
      <c r="CD39" s="8">
        <v>20139940.818</v>
      </c>
      <c r="CE39" s="15">
        <v>2.4263628780762247</v>
      </c>
      <c r="CF39" s="8">
        <v>25064790.170000002</v>
      </c>
      <c r="CG39" s="8">
        <v>21069020.543000001</v>
      </c>
      <c r="CH39" s="15">
        <v>2.6234148632140006</v>
      </c>
      <c r="CI39" s="8">
        <v>24615763.66</v>
      </c>
      <c r="CJ39" s="8">
        <v>22282346.581999999</v>
      </c>
      <c r="CK39" s="15">
        <v>2.5285182666442472</v>
      </c>
      <c r="CL39" s="8">
        <v>25693697.989999998</v>
      </c>
      <c r="CM39" s="8">
        <v>22573241.776000001</v>
      </c>
      <c r="CN39" s="15">
        <v>2.5589361215559636</v>
      </c>
      <c r="CO39" s="8">
        <v>26044511.02</v>
      </c>
      <c r="CP39" s="8">
        <v>23248491.120000001</v>
      </c>
      <c r="CQ39" s="15">
        <v>2.6252720467565034</v>
      </c>
      <c r="CR39" s="8">
        <v>29516585.170000002</v>
      </c>
      <c r="CS39" s="8">
        <v>25937047.824000001</v>
      </c>
      <c r="CT39" s="15">
        <v>2.9767728902055408</v>
      </c>
      <c r="CU39" s="8">
        <v>29561385.989999998</v>
      </c>
      <c r="CV39" s="8">
        <v>25362809.971999999</v>
      </c>
      <c r="CW39" s="15">
        <v>2.9092969576906111</v>
      </c>
      <c r="CX39" s="8">
        <v>38107734.840000004</v>
      </c>
      <c r="CY39" s="8">
        <v>30906574.368999999</v>
      </c>
      <c r="CZ39" s="15">
        <v>3.0095975963990269</v>
      </c>
    </row>
    <row r="40" spans="1:104" s="26" customFormat="1" ht="15.75" x14ac:dyDescent="0.75">
      <c r="A40" s="23" t="s">
        <v>144</v>
      </c>
      <c r="B40" s="25" t="s">
        <v>69</v>
      </c>
      <c r="C40" s="8">
        <v>6009177.1399999997</v>
      </c>
      <c r="D40" s="8">
        <v>12551470.764</v>
      </c>
      <c r="E40" s="15">
        <v>1.9710005262950698</v>
      </c>
      <c r="F40" s="8">
        <v>8851081.9000000004</v>
      </c>
      <c r="G40" s="8">
        <v>16863264.105999999</v>
      </c>
      <c r="H40" s="15">
        <v>2.6965381271383562</v>
      </c>
      <c r="I40" s="8">
        <v>12594713.93</v>
      </c>
      <c r="J40" s="8">
        <v>25629273.855</v>
      </c>
      <c r="K40" s="15">
        <v>3.4218748932536167</v>
      </c>
      <c r="L40" s="8">
        <v>13382585.1</v>
      </c>
      <c r="M40" s="8">
        <v>29429627.546999998</v>
      </c>
      <c r="N40" s="15">
        <v>4.2557501790466175</v>
      </c>
      <c r="O40" s="8">
        <v>10554757.199999999</v>
      </c>
      <c r="P40" s="8">
        <v>19605976.839000002</v>
      </c>
      <c r="Q40" s="15">
        <v>2.297314208650941</v>
      </c>
      <c r="R40" s="8">
        <v>12863575.49</v>
      </c>
      <c r="S40" s="8">
        <v>22872939.285</v>
      </c>
      <c r="T40" s="15">
        <v>3.1471418971456355</v>
      </c>
      <c r="U40" s="8">
        <v>14966761.060000001</v>
      </c>
      <c r="V40" s="8">
        <v>30433389.517999999</v>
      </c>
      <c r="W40" s="15">
        <v>3.9136061940807294</v>
      </c>
      <c r="X40" s="8">
        <v>14953039.880000001</v>
      </c>
      <c r="Y40" s="8">
        <v>24987981.677999999</v>
      </c>
      <c r="Z40" s="15">
        <v>3.0633813363004312</v>
      </c>
      <c r="AA40" s="8">
        <v>18684120.77</v>
      </c>
      <c r="AB40" s="8">
        <v>33338244.997000001</v>
      </c>
      <c r="AC40" s="15">
        <v>4.3087614144289157</v>
      </c>
      <c r="AD40" s="8">
        <v>13804809.1</v>
      </c>
      <c r="AE40" s="8">
        <v>24901674.627</v>
      </c>
      <c r="AF40" s="15">
        <v>2.7428646390909495</v>
      </c>
      <c r="AG40" s="8">
        <v>13784606.640000001</v>
      </c>
      <c r="AH40" s="8">
        <v>24010822.868999999</v>
      </c>
      <c r="AI40" s="15">
        <v>2.8900611662240614</v>
      </c>
      <c r="AJ40" s="8">
        <v>10691124.73</v>
      </c>
      <c r="AK40" s="8">
        <v>23204037.987</v>
      </c>
      <c r="AL40" s="15">
        <v>2.7511733600734316</v>
      </c>
      <c r="AM40" s="8">
        <v>11703538.609999999</v>
      </c>
      <c r="AN40" s="8">
        <v>17473734.532000002</v>
      </c>
      <c r="AO40" s="15">
        <v>2.4659754519640398</v>
      </c>
      <c r="AP40" s="8">
        <v>13051195.630000001</v>
      </c>
      <c r="AQ40" s="8">
        <v>21117197.276999999</v>
      </c>
      <c r="AR40" s="15">
        <v>2.8827184871244773</v>
      </c>
      <c r="AS40" s="8">
        <v>14857035.970000001</v>
      </c>
      <c r="AT40" s="8">
        <v>24370476.734000001</v>
      </c>
      <c r="AU40" s="15">
        <v>3.256308583039246</v>
      </c>
      <c r="AV40" s="8">
        <v>14863610.146</v>
      </c>
      <c r="AW40" s="8">
        <v>33212904.357000001</v>
      </c>
      <c r="AX40" s="15">
        <v>3.5379671264584451</v>
      </c>
      <c r="AY40" s="8">
        <v>11655138.17</v>
      </c>
      <c r="AZ40" s="8">
        <v>20051605.804000001</v>
      </c>
      <c r="BA40" s="15">
        <v>2.6787730575682791</v>
      </c>
      <c r="BB40" s="8">
        <v>13557446.835000001</v>
      </c>
      <c r="BC40" s="8">
        <v>22752739.078000002</v>
      </c>
      <c r="BD40" s="15">
        <v>3.0021579543162655</v>
      </c>
      <c r="BE40" s="8">
        <v>15221474.560000001</v>
      </c>
      <c r="BF40" s="8">
        <v>25022471.243000001</v>
      </c>
      <c r="BG40" s="15">
        <v>3.0023073707965788</v>
      </c>
      <c r="BH40" s="8">
        <v>12247875.439999999</v>
      </c>
      <c r="BI40" s="8">
        <v>21907795.635000002</v>
      </c>
      <c r="BJ40" s="15">
        <v>2.4719434194344476</v>
      </c>
      <c r="BK40" s="8">
        <v>23531743.030000001</v>
      </c>
      <c r="BL40" s="8">
        <v>32233238.41</v>
      </c>
      <c r="BM40" s="15">
        <v>4.0974352692699263</v>
      </c>
      <c r="BN40" s="8">
        <v>14410227.32</v>
      </c>
      <c r="BO40" s="8">
        <v>24859514.965</v>
      </c>
      <c r="BP40" s="15">
        <v>2.9470935731150321</v>
      </c>
      <c r="BQ40" s="8">
        <v>16077120.231000001</v>
      </c>
      <c r="BR40" s="8">
        <v>25442508.122000001</v>
      </c>
      <c r="BS40" s="15">
        <v>2.6471046913013674</v>
      </c>
      <c r="BT40" s="8">
        <v>20114889.5</v>
      </c>
      <c r="BU40" s="8">
        <v>16077672.018999999</v>
      </c>
      <c r="BV40" s="15">
        <v>1.7773113115585906</v>
      </c>
      <c r="BW40" s="8">
        <v>12656597.93</v>
      </c>
      <c r="BX40" s="8">
        <v>17888845.805</v>
      </c>
      <c r="BY40" s="15">
        <v>2.3670610337899403</v>
      </c>
      <c r="BZ40" s="8">
        <v>15518673.460000001</v>
      </c>
      <c r="CA40" s="8">
        <v>21021176.412</v>
      </c>
      <c r="CB40" s="15">
        <v>2.8311488979690131</v>
      </c>
      <c r="CC40" s="8">
        <v>17818738.07</v>
      </c>
      <c r="CD40" s="8">
        <v>23475739.556000002</v>
      </c>
      <c r="CE40" s="15">
        <v>2.8282438120749416</v>
      </c>
      <c r="CF40" s="8">
        <v>320850486.68000001</v>
      </c>
      <c r="CG40" s="8">
        <v>21076355.563999999</v>
      </c>
      <c r="CH40" s="15">
        <v>2.6243281853627027</v>
      </c>
      <c r="CI40" s="8">
        <v>19201674.449999999</v>
      </c>
      <c r="CJ40" s="8">
        <v>25950887.061999999</v>
      </c>
      <c r="CK40" s="15">
        <v>2.9448106702054195</v>
      </c>
      <c r="CL40" s="8">
        <v>19052850.379999999</v>
      </c>
      <c r="CM40" s="8">
        <v>29217906.210000001</v>
      </c>
      <c r="CN40" s="15">
        <v>3.312185123383375</v>
      </c>
      <c r="CO40" s="8">
        <v>19961540.98</v>
      </c>
      <c r="CP40" s="8">
        <v>30235665.215999998</v>
      </c>
      <c r="CQ40" s="15">
        <v>3.4142795029982458</v>
      </c>
      <c r="CR40" s="8">
        <v>16005360.439999999</v>
      </c>
      <c r="CS40" s="8">
        <v>23408778.359000001</v>
      </c>
      <c r="CT40" s="15">
        <v>2.686605556836843</v>
      </c>
      <c r="CU40" s="8">
        <v>16752440.59</v>
      </c>
      <c r="CV40" s="8">
        <v>20522440.186999999</v>
      </c>
      <c r="CW40" s="15">
        <v>2.3540716847360623</v>
      </c>
      <c r="CX40" s="8">
        <v>19959860.170000002</v>
      </c>
      <c r="CY40" s="8">
        <v>22354507.664000001</v>
      </c>
      <c r="CZ40" s="15">
        <v>2.1768207544133222</v>
      </c>
    </row>
    <row r="41" spans="1:104" s="26" customFormat="1" ht="15.75" x14ac:dyDescent="0.75">
      <c r="A41" s="23" t="s">
        <v>145</v>
      </c>
      <c r="B41" s="25" t="s">
        <v>337</v>
      </c>
      <c r="C41" s="8">
        <v>12340574.76</v>
      </c>
      <c r="D41" s="8">
        <v>88371036.807999998</v>
      </c>
      <c r="E41" s="15">
        <v>13.877207168213978</v>
      </c>
      <c r="F41" s="8">
        <v>17110347.149999999</v>
      </c>
      <c r="G41" s="8">
        <v>97740048.861000001</v>
      </c>
      <c r="H41" s="15">
        <v>15.629226147758487</v>
      </c>
      <c r="I41" s="8">
        <v>16321885.83</v>
      </c>
      <c r="J41" s="8">
        <v>91149782.891000003</v>
      </c>
      <c r="K41" s="15">
        <v>12.169800649243987</v>
      </c>
      <c r="L41" s="8">
        <v>18054694.449999999</v>
      </c>
      <c r="M41" s="8">
        <v>117161443.756</v>
      </c>
      <c r="N41" s="15">
        <v>16.942444631542223</v>
      </c>
      <c r="O41" s="8">
        <v>19218350.420000002</v>
      </c>
      <c r="P41" s="8">
        <v>134452393.08000001</v>
      </c>
      <c r="Q41" s="15">
        <v>15.754348561474677</v>
      </c>
      <c r="R41" s="8">
        <v>19103453.219999999</v>
      </c>
      <c r="S41" s="8">
        <v>108237289.818</v>
      </c>
      <c r="T41" s="15">
        <v>14.892625096203174</v>
      </c>
      <c r="U41" s="8">
        <v>18238583.93</v>
      </c>
      <c r="V41" s="8">
        <v>96135520.876000002</v>
      </c>
      <c r="W41" s="15">
        <v>12.362624601803347</v>
      </c>
      <c r="X41" s="8">
        <v>19286300.120000001</v>
      </c>
      <c r="Y41" s="8">
        <v>110613892.405</v>
      </c>
      <c r="Z41" s="15">
        <v>13.560620377249382</v>
      </c>
      <c r="AA41" s="8">
        <v>29298206.390000001</v>
      </c>
      <c r="AB41" s="8">
        <v>103274248.223</v>
      </c>
      <c r="AC41" s="15">
        <v>13.347556114230342</v>
      </c>
      <c r="AD41" s="8">
        <v>20207645.859999999</v>
      </c>
      <c r="AE41" s="8">
        <v>87920963.193000004</v>
      </c>
      <c r="AF41" s="15">
        <v>9.6843005375799294</v>
      </c>
      <c r="AG41" s="8">
        <v>23510932.73</v>
      </c>
      <c r="AH41" s="8">
        <v>86359581.056999996</v>
      </c>
      <c r="AI41" s="15">
        <v>10.394665476727557</v>
      </c>
      <c r="AJ41" s="8">
        <v>16617063.109999999</v>
      </c>
      <c r="AK41" s="8">
        <v>84585814.864999995</v>
      </c>
      <c r="AL41" s="15">
        <v>10.028868278317185</v>
      </c>
      <c r="AM41" s="8">
        <v>16933241.899999999</v>
      </c>
      <c r="AN41" s="8">
        <v>81568674.953999996</v>
      </c>
      <c r="AO41" s="15">
        <v>11.511354354012568</v>
      </c>
      <c r="AP41" s="8">
        <v>25110415.16</v>
      </c>
      <c r="AQ41" s="8">
        <v>103954236.88</v>
      </c>
      <c r="AR41" s="15">
        <v>14.190841546727533</v>
      </c>
      <c r="AS41" s="8">
        <v>19551077.550000001</v>
      </c>
      <c r="AT41" s="8">
        <v>93207562.226999998</v>
      </c>
      <c r="AU41" s="15">
        <v>12.454109461900883</v>
      </c>
      <c r="AV41" s="8">
        <v>21639502.280000001</v>
      </c>
      <c r="AW41" s="8">
        <v>146824516.28099999</v>
      </c>
      <c r="AX41" s="15">
        <v>15.640315775360927</v>
      </c>
      <c r="AY41" s="8">
        <v>18285727.763999999</v>
      </c>
      <c r="AZ41" s="8">
        <v>87269020.756999999</v>
      </c>
      <c r="BA41" s="15">
        <v>11.658612474696866</v>
      </c>
      <c r="BB41" s="8">
        <v>18135681.717</v>
      </c>
      <c r="BC41" s="8">
        <v>86260369.988000005</v>
      </c>
      <c r="BD41" s="15">
        <v>11.381805725190159</v>
      </c>
      <c r="BE41" s="8">
        <v>17830369.34</v>
      </c>
      <c r="BF41" s="8">
        <v>88648266.511000007</v>
      </c>
      <c r="BG41" s="15">
        <v>10.636413221126977</v>
      </c>
      <c r="BH41" s="8">
        <v>28213625.440000001</v>
      </c>
      <c r="BI41" s="8">
        <v>112322371.538</v>
      </c>
      <c r="BJ41" s="15">
        <v>12.673778403110896</v>
      </c>
      <c r="BK41" s="8">
        <v>19303237.73</v>
      </c>
      <c r="BL41" s="8">
        <v>114464574.664</v>
      </c>
      <c r="BM41" s="15">
        <v>14.55054497920845</v>
      </c>
      <c r="BN41" s="8">
        <v>37964065.259000003</v>
      </c>
      <c r="BO41" s="8">
        <v>87460155.114999995</v>
      </c>
      <c r="BP41" s="15">
        <v>10.368394612926041</v>
      </c>
      <c r="BQ41" s="8">
        <v>48119388.158</v>
      </c>
      <c r="BR41" s="8">
        <v>113653908.936</v>
      </c>
      <c r="BS41" s="15">
        <v>11.824848166957146</v>
      </c>
      <c r="BT41" s="8">
        <v>17104652.350000001</v>
      </c>
      <c r="BU41" s="8">
        <v>88127826.829999998</v>
      </c>
      <c r="BV41" s="15">
        <v>9.7421183429376725</v>
      </c>
      <c r="BW41" s="8">
        <v>21328664.59</v>
      </c>
      <c r="BX41" s="8">
        <v>93345807.856000006</v>
      </c>
      <c r="BY41" s="15">
        <v>12.351564033372274</v>
      </c>
      <c r="BZ41" s="8">
        <v>24665501.973000001</v>
      </c>
      <c r="CA41" s="8">
        <v>103798428.168</v>
      </c>
      <c r="CB41" s="15">
        <v>13.979655551103843</v>
      </c>
      <c r="CC41" s="8">
        <v>23818308.210000001</v>
      </c>
      <c r="CD41" s="8">
        <v>88015186.240999997</v>
      </c>
      <c r="CE41" s="15">
        <v>10.603644893100286</v>
      </c>
      <c r="CF41" s="8">
        <v>25977639.34</v>
      </c>
      <c r="CG41" s="8">
        <v>101180439.904</v>
      </c>
      <c r="CH41" s="15">
        <v>12.598510185556497</v>
      </c>
      <c r="CI41" s="8">
        <v>37792958.75</v>
      </c>
      <c r="CJ41" s="8">
        <v>143327343.25</v>
      </c>
      <c r="CK41" s="15">
        <v>16.264256737213291</v>
      </c>
      <c r="CL41" s="8">
        <v>26450839.627999999</v>
      </c>
      <c r="CM41" s="8">
        <v>114878857.895</v>
      </c>
      <c r="CN41" s="15">
        <v>13.022837481108191</v>
      </c>
      <c r="CO41" s="8">
        <v>28621584.449999999</v>
      </c>
      <c r="CP41" s="8">
        <v>136131949.889</v>
      </c>
      <c r="CQ41" s="15">
        <v>15.372326783246686</v>
      </c>
      <c r="CR41" s="8">
        <v>23814059.050000001</v>
      </c>
      <c r="CS41" s="8">
        <v>108649474.417</v>
      </c>
      <c r="CT41" s="15">
        <v>12.469607650579857</v>
      </c>
      <c r="CU41" s="8">
        <v>27958097.77</v>
      </c>
      <c r="CV41" s="8">
        <v>121505610.221</v>
      </c>
      <c r="CW41" s="15">
        <v>13.937568532372731</v>
      </c>
      <c r="CX41" s="8">
        <v>31162285.517000001</v>
      </c>
      <c r="CY41" s="8">
        <v>108926138.715</v>
      </c>
      <c r="CZ41" s="15">
        <v>10.606929171370924</v>
      </c>
    </row>
    <row r="42" spans="1:104" s="26" customFormat="1" ht="15.75" x14ac:dyDescent="0.75">
      <c r="A42" s="23" t="s">
        <v>146</v>
      </c>
      <c r="B42" s="25" t="s">
        <v>96</v>
      </c>
      <c r="C42" s="8">
        <v>4977495.03</v>
      </c>
      <c r="D42" s="8">
        <v>40424989.476000004</v>
      </c>
      <c r="E42" s="15">
        <v>6.3480748217331904</v>
      </c>
      <c r="F42" s="8">
        <v>5055649.55</v>
      </c>
      <c r="G42" s="8">
        <v>37087304.129000001</v>
      </c>
      <c r="H42" s="15">
        <v>5.9304846907450957</v>
      </c>
      <c r="I42" s="8">
        <v>5275659.3099999996</v>
      </c>
      <c r="J42" s="8">
        <v>39717342.454999998</v>
      </c>
      <c r="K42" s="15">
        <v>5.3028336948768562</v>
      </c>
      <c r="L42" s="8">
        <v>5513631.7599999998</v>
      </c>
      <c r="M42" s="8">
        <v>43410298.572999999</v>
      </c>
      <c r="N42" s="15">
        <v>6.2774625886607343</v>
      </c>
      <c r="O42" s="8">
        <v>5476814.9699999997</v>
      </c>
      <c r="P42" s="8">
        <v>52283262.259999998</v>
      </c>
      <c r="Q42" s="15">
        <v>6.1262482482177489</v>
      </c>
      <c r="R42" s="8">
        <v>6788868.6100000003</v>
      </c>
      <c r="S42" s="8">
        <v>47105121.891999997</v>
      </c>
      <c r="T42" s="15">
        <v>6.4813053027113501</v>
      </c>
      <c r="U42" s="8">
        <v>11494860.42</v>
      </c>
      <c r="V42" s="8">
        <v>95196699.902999997</v>
      </c>
      <c r="W42" s="15">
        <v>12.241896163950816</v>
      </c>
      <c r="X42" s="8">
        <v>6077551.8200000003</v>
      </c>
      <c r="Y42" s="8">
        <v>53836131.773000002</v>
      </c>
      <c r="Z42" s="15">
        <v>6.5999968871923249</v>
      </c>
      <c r="AA42" s="8">
        <v>6381015.0499999998</v>
      </c>
      <c r="AB42" s="8">
        <v>43473395.848999999</v>
      </c>
      <c r="AC42" s="15">
        <v>5.6186668076025414</v>
      </c>
      <c r="AD42" s="8">
        <v>5809677.8099999996</v>
      </c>
      <c r="AE42" s="8">
        <v>51954986.761</v>
      </c>
      <c r="AF42" s="15">
        <v>5.7227274127448311</v>
      </c>
      <c r="AG42" s="8">
        <v>6108311.5199999996</v>
      </c>
      <c r="AH42" s="8">
        <v>46235327.564999998</v>
      </c>
      <c r="AI42" s="15">
        <v>5.5651122592626292</v>
      </c>
      <c r="AJ42" s="8">
        <v>5699808.1919999998</v>
      </c>
      <c r="AK42" s="8">
        <v>36766035.791000001</v>
      </c>
      <c r="AL42" s="15">
        <v>4.3591437955917147</v>
      </c>
      <c r="AM42" s="8">
        <v>7110619.3600000003</v>
      </c>
      <c r="AN42" s="8">
        <v>44187263.126000002</v>
      </c>
      <c r="AO42" s="15">
        <v>6.2359140204769927</v>
      </c>
      <c r="AP42" s="8">
        <v>7657192.1600000001</v>
      </c>
      <c r="AQ42" s="8">
        <v>41625883.802000001</v>
      </c>
      <c r="AR42" s="15">
        <v>5.6823688865953441</v>
      </c>
      <c r="AS42" s="8">
        <v>6274324.0599999996</v>
      </c>
      <c r="AT42" s="8">
        <v>42018797.984999999</v>
      </c>
      <c r="AU42" s="15">
        <v>5.6144233049268708</v>
      </c>
      <c r="AV42" s="8">
        <v>4812048.12</v>
      </c>
      <c r="AW42" s="8">
        <v>42556625.531000003</v>
      </c>
      <c r="AX42" s="15">
        <v>4.5332964718560396</v>
      </c>
      <c r="AY42" s="8">
        <v>5992931.2510000002</v>
      </c>
      <c r="AZ42" s="8">
        <v>47078443.261</v>
      </c>
      <c r="BA42" s="15">
        <v>6.2893948062087937</v>
      </c>
      <c r="BB42" s="8">
        <v>6610151.4730000002</v>
      </c>
      <c r="BC42" s="8">
        <v>45860060.210000001</v>
      </c>
      <c r="BD42" s="15">
        <v>6.0511019826179337</v>
      </c>
      <c r="BE42" s="8">
        <v>7191465.4199999999</v>
      </c>
      <c r="BF42" s="8">
        <v>52744914.357000001</v>
      </c>
      <c r="BG42" s="15">
        <v>6.3285693730332628</v>
      </c>
      <c r="BH42" s="8">
        <v>8195529.6500000004</v>
      </c>
      <c r="BI42" s="8">
        <v>47129067.857000001</v>
      </c>
      <c r="BJ42" s="15">
        <v>5.3177595361109313</v>
      </c>
      <c r="BK42" s="8">
        <v>6263139.4079999998</v>
      </c>
      <c r="BL42" s="8">
        <v>48847254.405000001</v>
      </c>
      <c r="BM42" s="15">
        <v>6.2093811506061378</v>
      </c>
      <c r="BN42" s="8">
        <v>8599810.1630000006</v>
      </c>
      <c r="BO42" s="8">
        <v>51045627.476000004</v>
      </c>
      <c r="BP42" s="15">
        <v>6.0514551825304981</v>
      </c>
      <c r="BQ42" s="8">
        <v>10642714.445</v>
      </c>
      <c r="BR42" s="8">
        <v>57616598.103</v>
      </c>
      <c r="BS42" s="15">
        <v>5.9945806602060578</v>
      </c>
      <c r="BT42" s="8">
        <v>6877220.1699999999</v>
      </c>
      <c r="BU42" s="8">
        <v>48961779.092</v>
      </c>
      <c r="BV42" s="15">
        <v>5.4124952736569751</v>
      </c>
      <c r="BW42" s="8">
        <v>9296746.1600000001</v>
      </c>
      <c r="BX42" s="8">
        <v>42816145.733000003</v>
      </c>
      <c r="BY42" s="15">
        <v>5.6654538412605939</v>
      </c>
      <c r="BZ42" s="8">
        <v>13290379.030999999</v>
      </c>
      <c r="CA42" s="8">
        <v>42591882.120999999</v>
      </c>
      <c r="CB42" s="15">
        <v>5.736308842375708</v>
      </c>
      <c r="CC42" s="8">
        <v>11342334.126</v>
      </c>
      <c r="CD42" s="8">
        <v>37221756.645000003</v>
      </c>
      <c r="CE42" s="15">
        <v>4.4842976151895</v>
      </c>
      <c r="CF42" s="8">
        <v>7156068.1799999997</v>
      </c>
      <c r="CG42" s="8">
        <v>39703904.803000003</v>
      </c>
      <c r="CH42" s="15">
        <v>4.9437425804983688</v>
      </c>
      <c r="CI42" s="8">
        <v>7859583.3099999996</v>
      </c>
      <c r="CJ42" s="8">
        <v>38764015.153999999</v>
      </c>
      <c r="CK42" s="15">
        <v>4.3987970497030933</v>
      </c>
      <c r="CL42" s="8">
        <v>9211072.1199999992</v>
      </c>
      <c r="CM42" s="8">
        <v>51730831.516999997</v>
      </c>
      <c r="CN42" s="15">
        <v>5.8642836806771719</v>
      </c>
      <c r="CO42" s="8">
        <v>10082898.323000001</v>
      </c>
      <c r="CP42" s="8">
        <v>42535822.957000002</v>
      </c>
      <c r="CQ42" s="15">
        <v>4.8032410541573096</v>
      </c>
      <c r="CR42" s="8">
        <v>9139203.3200000003</v>
      </c>
      <c r="CS42" s="8">
        <v>47971965.016000003</v>
      </c>
      <c r="CT42" s="15">
        <v>5.5057015709158916</v>
      </c>
      <c r="CU42" s="8">
        <v>8565346.6490000002</v>
      </c>
      <c r="CV42" s="8">
        <v>38038234.001999997</v>
      </c>
      <c r="CW42" s="15">
        <v>4.3632593778100066</v>
      </c>
      <c r="CX42" s="8">
        <v>16096561.613</v>
      </c>
      <c r="CY42" s="8">
        <v>72289395.410999998</v>
      </c>
      <c r="CZ42" s="15">
        <v>7.039343412070413</v>
      </c>
    </row>
    <row r="43" spans="1:104" s="26" customFormat="1" ht="15.75" x14ac:dyDescent="0.75">
      <c r="A43" s="23" t="s">
        <v>147</v>
      </c>
      <c r="B43" s="25" t="s">
        <v>70</v>
      </c>
      <c r="C43" s="8">
        <v>13157917.49</v>
      </c>
      <c r="D43" s="8">
        <v>49968348.359999999</v>
      </c>
      <c r="E43" s="15">
        <v>7.8467012167320354</v>
      </c>
      <c r="F43" s="8">
        <v>12781775.119999999</v>
      </c>
      <c r="G43" s="8">
        <v>49803399.498000003</v>
      </c>
      <c r="H43" s="15">
        <v>7.9638654037136911</v>
      </c>
      <c r="I43" s="8">
        <v>14157262.02</v>
      </c>
      <c r="J43" s="8">
        <v>51473288.622000001</v>
      </c>
      <c r="K43" s="15">
        <v>6.8724207718611101</v>
      </c>
      <c r="L43" s="8">
        <v>18392824.620000001</v>
      </c>
      <c r="M43" s="8">
        <v>56054428.267999999</v>
      </c>
      <c r="N43" s="15">
        <v>8.1059008564386161</v>
      </c>
      <c r="O43" s="8">
        <v>18753374.34</v>
      </c>
      <c r="P43" s="8">
        <v>71591750.756999999</v>
      </c>
      <c r="Q43" s="15">
        <v>8.3887045051024121</v>
      </c>
      <c r="R43" s="8">
        <v>17537415.379999999</v>
      </c>
      <c r="S43" s="8">
        <v>51127284.498999998</v>
      </c>
      <c r="T43" s="15">
        <v>7.0347241834200265</v>
      </c>
      <c r="U43" s="8">
        <v>17145930.57</v>
      </c>
      <c r="V43" s="8">
        <v>70340014.555000007</v>
      </c>
      <c r="W43" s="15">
        <v>9.0454307263855362</v>
      </c>
      <c r="X43" s="8">
        <v>16849429.010000002</v>
      </c>
      <c r="Y43" s="8">
        <v>65897376.207999997</v>
      </c>
      <c r="Z43" s="15">
        <v>8.0786353611138306</v>
      </c>
      <c r="AA43" s="8">
        <v>16437234.810000001</v>
      </c>
      <c r="AB43" s="8">
        <v>61399870.112999998</v>
      </c>
      <c r="AC43" s="15">
        <v>7.9355524328784623</v>
      </c>
      <c r="AD43" s="8">
        <v>19768177.390000001</v>
      </c>
      <c r="AE43" s="8">
        <v>69911762.148000002</v>
      </c>
      <c r="AF43" s="15">
        <v>7.7006266897556115</v>
      </c>
      <c r="AG43" s="8">
        <v>17216945.41</v>
      </c>
      <c r="AH43" s="8">
        <v>62158326.814999998</v>
      </c>
      <c r="AI43" s="15">
        <v>7.4816830504142136</v>
      </c>
      <c r="AJ43" s="8">
        <v>18547917.129999999</v>
      </c>
      <c r="AK43" s="8">
        <v>72893892.120000005</v>
      </c>
      <c r="AL43" s="15">
        <v>8.6426222119169402</v>
      </c>
      <c r="AM43" s="8">
        <v>16454573.640000001</v>
      </c>
      <c r="AN43" s="8">
        <v>55394305.800999999</v>
      </c>
      <c r="AO43" s="15">
        <v>7.8175044970321048</v>
      </c>
      <c r="AP43" s="8">
        <v>18757750.48</v>
      </c>
      <c r="AQ43" s="8">
        <v>63731179.994000003</v>
      </c>
      <c r="AR43" s="15">
        <v>8.6999732192235957</v>
      </c>
      <c r="AS43" s="8">
        <v>16514690.890000001</v>
      </c>
      <c r="AT43" s="8">
        <v>53828154.387999997</v>
      </c>
      <c r="AU43" s="15">
        <v>7.1923533977595948</v>
      </c>
      <c r="AV43" s="8">
        <v>12266991.210000001</v>
      </c>
      <c r="AW43" s="8">
        <v>93956792.452999994</v>
      </c>
      <c r="AX43" s="15">
        <v>10.008641202621368</v>
      </c>
      <c r="AY43" s="8">
        <v>15225753.109999999</v>
      </c>
      <c r="AZ43" s="8">
        <v>58020094.810999997</v>
      </c>
      <c r="BA43" s="15">
        <v>7.7511331659162863</v>
      </c>
      <c r="BB43" s="8">
        <v>15020956.43</v>
      </c>
      <c r="BC43" s="8">
        <v>50056362.086999997</v>
      </c>
      <c r="BD43" s="15">
        <v>6.6047918489483131</v>
      </c>
      <c r="BE43" s="8">
        <v>15926435.51</v>
      </c>
      <c r="BF43" s="8">
        <v>56037679.377999999</v>
      </c>
      <c r="BG43" s="15">
        <v>6.7236499626698683</v>
      </c>
      <c r="BH43" s="8">
        <v>19392463.98</v>
      </c>
      <c r="BI43" s="8">
        <v>64636623.379000001</v>
      </c>
      <c r="BJ43" s="15">
        <v>7.2932064219605746</v>
      </c>
      <c r="BK43" s="8">
        <v>17565683.263</v>
      </c>
      <c r="BL43" s="8">
        <v>61723398.811999999</v>
      </c>
      <c r="BM43" s="15">
        <v>7.8461750573917053</v>
      </c>
      <c r="BN43" s="8">
        <v>16003903.51</v>
      </c>
      <c r="BO43" s="8">
        <v>57100871.913000003</v>
      </c>
      <c r="BP43" s="15">
        <v>6.7693039414080527</v>
      </c>
      <c r="BQ43" s="8">
        <v>17336741.477000002</v>
      </c>
      <c r="BR43" s="8">
        <v>70457639.759000003</v>
      </c>
      <c r="BS43" s="15">
        <v>7.3305960186683601</v>
      </c>
      <c r="BT43" s="8">
        <v>17729336.329999998</v>
      </c>
      <c r="BU43" s="8">
        <v>69716549.601999998</v>
      </c>
      <c r="BV43" s="15">
        <v>7.7068379093714707</v>
      </c>
      <c r="BW43" s="8">
        <v>18600738.77</v>
      </c>
      <c r="BX43" s="8">
        <v>59128029.936999999</v>
      </c>
      <c r="BY43" s="15">
        <v>7.823850526427953</v>
      </c>
      <c r="BZ43" s="8">
        <v>16749816.93</v>
      </c>
      <c r="CA43" s="8">
        <v>61230054.641000003</v>
      </c>
      <c r="CB43" s="15">
        <v>8.2465128650217441</v>
      </c>
      <c r="CC43" s="8">
        <v>18577208.149999999</v>
      </c>
      <c r="CD43" s="8">
        <v>64583076.013999999</v>
      </c>
      <c r="CE43" s="15">
        <v>7.7806573320360908</v>
      </c>
      <c r="CF43" s="8">
        <v>17750788.48</v>
      </c>
      <c r="CG43" s="8">
        <v>60474630.542999998</v>
      </c>
      <c r="CH43" s="15">
        <v>7.5300151846209893</v>
      </c>
      <c r="CI43" s="8">
        <v>21879044.98</v>
      </c>
      <c r="CJ43" s="8">
        <v>72552369</v>
      </c>
      <c r="CK43" s="15">
        <v>8.2329744593869361</v>
      </c>
      <c r="CL43" s="8">
        <v>17862350.780999999</v>
      </c>
      <c r="CM43" s="8">
        <v>58040343.774999999</v>
      </c>
      <c r="CN43" s="15">
        <v>6.5795393354304244</v>
      </c>
      <c r="CO43" s="8">
        <v>20270366.309999999</v>
      </c>
      <c r="CP43" s="8">
        <v>69257431.142000005</v>
      </c>
      <c r="CQ43" s="15">
        <v>7.820705312390869</v>
      </c>
      <c r="CR43" s="8">
        <v>20018208.780000001</v>
      </c>
      <c r="CS43" s="8">
        <v>66802415.189000003</v>
      </c>
      <c r="CT43" s="15">
        <v>7.6668563008495321</v>
      </c>
      <c r="CU43" s="8">
        <v>23234969.27</v>
      </c>
      <c r="CV43" s="8">
        <v>70336179.312999994</v>
      </c>
      <c r="CW43" s="15">
        <v>8.0680663032525999</v>
      </c>
      <c r="CX43" s="8">
        <v>26361709.780000001</v>
      </c>
      <c r="CY43" s="8">
        <v>81644322.084999993</v>
      </c>
      <c r="CZ43" s="15">
        <v>7.9503005597767986</v>
      </c>
    </row>
    <row r="44" spans="1:104" s="26" customFormat="1" ht="15.75" x14ac:dyDescent="0.75">
      <c r="A44" s="23" t="s">
        <v>148</v>
      </c>
      <c r="B44" s="25" t="s">
        <v>71</v>
      </c>
      <c r="C44" s="8">
        <v>255158.57</v>
      </c>
      <c r="D44" s="8">
        <v>9739151.3629999999</v>
      </c>
      <c r="E44" s="15">
        <v>1.5293723598670006</v>
      </c>
      <c r="F44" s="8">
        <v>259642.83</v>
      </c>
      <c r="G44" s="8">
        <v>6216098.9649999999</v>
      </c>
      <c r="H44" s="15">
        <v>0.99399189598316384</v>
      </c>
      <c r="I44" s="8">
        <v>283668.21999999997</v>
      </c>
      <c r="J44" s="8">
        <v>18514139.265000001</v>
      </c>
      <c r="K44" s="15">
        <v>2.4719025860635124</v>
      </c>
      <c r="L44" s="8">
        <v>344426.21</v>
      </c>
      <c r="M44" s="8">
        <v>8709968.9149999991</v>
      </c>
      <c r="N44" s="15">
        <v>1.2595284024680191</v>
      </c>
      <c r="O44" s="8">
        <v>424875.69</v>
      </c>
      <c r="P44" s="8">
        <v>11703049.727</v>
      </c>
      <c r="Q44" s="15">
        <v>1.3712952250818282</v>
      </c>
      <c r="R44" s="8">
        <v>358148.3</v>
      </c>
      <c r="S44" s="8">
        <v>12019298.185000001</v>
      </c>
      <c r="T44" s="15">
        <v>1.6537637083270031</v>
      </c>
      <c r="U44" s="8">
        <v>367649.68</v>
      </c>
      <c r="V44" s="8">
        <v>7064253.4270000001</v>
      </c>
      <c r="W44" s="15">
        <v>0.90843334923674612</v>
      </c>
      <c r="X44" s="8">
        <v>297971.13</v>
      </c>
      <c r="Y44" s="8">
        <v>9715675.6600000001</v>
      </c>
      <c r="Z44" s="15">
        <v>1.1910853733575553</v>
      </c>
      <c r="AA44" s="8">
        <v>368321.82</v>
      </c>
      <c r="AB44" s="8">
        <v>7928419.9359999998</v>
      </c>
      <c r="AC44" s="15">
        <v>1.0246991076074901</v>
      </c>
      <c r="AD44" s="8">
        <v>290589.94</v>
      </c>
      <c r="AE44" s="8">
        <v>6588403.5470000003</v>
      </c>
      <c r="AF44" s="15">
        <v>0.72569814632200824</v>
      </c>
      <c r="AG44" s="8">
        <v>383436.67</v>
      </c>
      <c r="AH44" s="8">
        <v>5521708.9730000002</v>
      </c>
      <c r="AI44" s="15">
        <v>0.66462014905209565</v>
      </c>
      <c r="AJ44" s="8">
        <v>295576.87199999997</v>
      </c>
      <c r="AK44" s="8">
        <v>6187316.4570000004</v>
      </c>
      <c r="AL44" s="15">
        <v>0.73359560160947301</v>
      </c>
      <c r="AM44" s="8">
        <v>351818.38</v>
      </c>
      <c r="AN44" s="8">
        <v>8060011.1799999997</v>
      </c>
      <c r="AO44" s="15">
        <v>1.1374666174558608</v>
      </c>
      <c r="AP44" s="8">
        <v>521516.01</v>
      </c>
      <c r="AQ44" s="8">
        <v>5883836.7740000002</v>
      </c>
      <c r="AR44" s="15">
        <v>0.8032053127668779</v>
      </c>
      <c r="AS44" s="8">
        <v>352314.32</v>
      </c>
      <c r="AT44" s="8">
        <v>6000777.0300000003</v>
      </c>
      <c r="AU44" s="15">
        <v>0.80180547803697133</v>
      </c>
      <c r="AV44" s="8">
        <v>351246.67</v>
      </c>
      <c r="AW44" s="8">
        <v>6380044.0609999998</v>
      </c>
      <c r="AX44" s="15">
        <v>0.67962698806908317</v>
      </c>
      <c r="AY44" s="8">
        <v>289096.83</v>
      </c>
      <c r="AZ44" s="8">
        <v>8042455.1979999999</v>
      </c>
      <c r="BA44" s="15">
        <v>1.0744232911662699</v>
      </c>
      <c r="BB44" s="8">
        <v>298678.78999999998</v>
      </c>
      <c r="BC44" s="8">
        <v>8191634.227</v>
      </c>
      <c r="BD44" s="15">
        <v>1.080862386244142</v>
      </c>
      <c r="BE44" s="8">
        <v>270936.86</v>
      </c>
      <c r="BF44" s="8">
        <v>9340877.5810000002</v>
      </c>
      <c r="BG44" s="15">
        <v>1.1207600296069933</v>
      </c>
      <c r="BH44" s="8">
        <v>487678.79</v>
      </c>
      <c r="BI44" s="8">
        <v>9364546.1899999995</v>
      </c>
      <c r="BJ44" s="15">
        <v>1.0566388657276895</v>
      </c>
      <c r="BK44" s="8">
        <v>349545.97600000002</v>
      </c>
      <c r="BL44" s="8">
        <v>6384339.5599999996</v>
      </c>
      <c r="BM44" s="15">
        <v>0.8115665497644684</v>
      </c>
      <c r="BN44" s="8">
        <v>509517.06599999999</v>
      </c>
      <c r="BO44" s="8">
        <v>12205027.221000001</v>
      </c>
      <c r="BP44" s="15">
        <v>1.4469050314676211</v>
      </c>
      <c r="BQ44" s="8">
        <v>346522.52799999999</v>
      </c>
      <c r="BR44" s="8">
        <v>7434390.6809999999</v>
      </c>
      <c r="BS44" s="15">
        <v>0.77349333463022107</v>
      </c>
      <c r="BT44" s="8">
        <v>343026.01899999997</v>
      </c>
      <c r="BU44" s="8">
        <v>6633537.0549999997</v>
      </c>
      <c r="BV44" s="15">
        <v>0.73330644073107965</v>
      </c>
      <c r="BW44" s="8">
        <v>438161.8</v>
      </c>
      <c r="BX44" s="8">
        <v>10675476.734999999</v>
      </c>
      <c r="BY44" s="15">
        <v>1.4125844267429835</v>
      </c>
      <c r="BZ44" s="8">
        <v>487856.16</v>
      </c>
      <c r="CA44" s="8">
        <v>6797641.318</v>
      </c>
      <c r="CB44" s="15">
        <v>0.91551178435752001</v>
      </c>
      <c r="CC44" s="8">
        <v>459381.20400000003</v>
      </c>
      <c r="CD44" s="8">
        <v>6192528.8600000003</v>
      </c>
      <c r="CE44" s="15">
        <v>0.74604599303940644</v>
      </c>
      <c r="CF44" s="8">
        <v>342220.79</v>
      </c>
      <c r="CG44" s="8">
        <v>7831736.2319999998</v>
      </c>
      <c r="CH44" s="15">
        <v>0.97517078185329342</v>
      </c>
      <c r="CI44" s="8">
        <v>372177.56</v>
      </c>
      <c r="CJ44" s="8">
        <v>5089798.9869999997</v>
      </c>
      <c r="CK44" s="15">
        <v>0.57757156163135759</v>
      </c>
      <c r="CL44" s="8">
        <v>336573.66399999999</v>
      </c>
      <c r="CM44" s="8">
        <v>6933917.6030000001</v>
      </c>
      <c r="CN44" s="15">
        <v>0.78603916948581065</v>
      </c>
      <c r="CO44" s="8">
        <v>365108.63</v>
      </c>
      <c r="CP44" s="8">
        <v>8107726.091</v>
      </c>
      <c r="CQ44" s="15">
        <v>0.91554271456136871</v>
      </c>
      <c r="CR44" s="8">
        <v>1164559.68</v>
      </c>
      <c r="CS44" s="8">
        <v>11636356.265000001</v>
      </c>
      <c r="CT44" s="15">
        <v>1.3354946987595686</v>
      </c>
      <c r="CU44" s="8">
        <v>432818.08500000002</v>
      </c>
      <c r="CV44" s="8">
        <v>7632225.5539999995</v>
      </c>
      <c r="CW44" s="15">
        <v>0.87547123560732953</v>
      </c>
      <c r="CX44" s="8">
        <v>611411.05900000001</v>
      </c>
      <c r="CY44" s="8">
        <v>10619370.025</v>
      </c>
      <c r="CZ44" s="15">
        <v>1.0340851794486974</v>
      </c>
    </row>
    <row r="45" spans="1:104" s="26" customFormat="1" ht="15.75" x14ac:dyDescent="0.75">
      <c r="A45" s="23" t="s">
        <v>309</v>
      </c>
      <c r="B45" s="25" t="s">
        <v>310</v>
      </c>
      <c r="C45" s="8">
        <v>2665975.81</v>
      </c>
      <c r="D45" s="8">
        <v>8436172.3560000006</v>
      </c>
      <c r="E45" s="15">
        <v>1.3247610950330473</v>
      </c>
      <c r="F45" s="8">
        <v>2020166.54</v>
      </c>
      <c r="G45" s="8">
        <v>6009479.1969999997</v>
      </c>
      <c r="H45" s="15">
        <v>0.96095214290035214</v>
      </c>
      <c r="I45" s="8">
        <v>4100252.86</v>
      </c>
      <c r="J45" s="8">
        <v>11614438.402000001</v>
      </c>
      <c r="K45" s="15">
        <v>1.5506937649460948</v>
      </c>
      <c r="L45" s="8">
        <v>1612797.08</v>
      </c>
      <c r="M45" s="8">
        <v>4435731.301</v>
      </c>
      <c r="N45" s="15">
        <v>0.64144081498434591</v>
      </c>
      <c r="O45" s="8">
        <v>1475930.23</v>
      </c>
      <c r="P45" s="8">
        <v>3478622.2889999999</v>
      </c>
      <c r="Q45" s="15">
        <v>0.40760470527298465</v>
      </c>
      <c r="R45" s="8">
        <v>1598788.64</v>
      </c>
      <c r="S45" s="8">
        <v>3063627.0430000001</v>
      </c>
      <c r="T45" s="15">
        <v>0.42153170189966227</v>
      </c>
      <c r="U45" s="8">
        <v>1648717.83</v>
      </c>
      <c r="V45" s="8">
        <v>4928934.9390000002</v>
      </c>
      <c r="W45" s="15">
        <v>0.63384035143644446</v>
      </c>
      <c r="X45" s="8">
        <v>1931215.3</v>
      </c>
      <c r="Y45" s="8">
        <v>4265525.6739999996</v>
      </c>
      <c r="Z45" s="15">
        <v>0.52292865856974546</v>
      </c>
      <c r="AA45" s="8">
        <v>1515960.3200000001</v>
      </c>
      <c r="AB45" s="8">
        <v>3266677.2119999998</v>
      </c>
      <c r="AC45" s="15">
        <v>0.42219777093024596</v>
      </c>
      <c r="AD45" s="8">
        <v>1842767.79</v>
      </c>
      <c r="AE45" s="8">
        <v>3354507.78</v>
      </c>
      <c r="AF45" s="15">
        <v>0.36949164701321757</v>
      </c>
      <c r="AG45" s="8">
        <v>1374227.32</v>
      </c>
      <c r="AH45" s="8">
        <v>3650307.7969999998</v>
      </c>
      <c r="AI45" s="15">
        <v>0.43936906562644484</v>
      </c>
      <c r="AJ45" s="8">
        <v>1647607.84</v>
      </c>
      <c r="AK45" s="8">
        <v>3922553.52</v>
      </c>
      <c r="AL45" s="15">
        <v>0.46507529222854427</v>
      </c>
      <c r="AM45" s="8">
        <v>1627536.81</v>
      </c>
      <c r="AN45" s="8">
        <v>3090822.486</v>
      </c>
      <c r="AO45" s="15">
        <v>0.43619137986194884</v>
      </c>
      <c r="AP45" s="8">
        <v>1550001.23</v>
      </c>
      <c r="AQ45" s="8">
        <v>4503898.9110000003</v>
      </c>
      <c r="AR45" s="15">
        <v>0.61482934901690656</v>
      </c>
      <c r="AS45" s="8">
        <v>1632119.09</v>
      </c>
      <c r="AT45" s="8">
        <v>3935744.8489999999</v>
      </c>
      <c r="AU45" s="15">
        <v>0.52588219230735056</v>
      </c>
      <c r="AV45" s="8">
        <v>4488851.7819999997</v>
      </c>
      <c r="AW45" s="8">
        <v>5786583.4119999995</v>
      </c>
      <c r="AX45" s="15">
        <v>0.61640926268018115</v>
      </c>
      <c r="AY45" s="8">
        <v>1455321.48</v>
      </c>
      <c r="AZ45" s="8">
        <v>3952132.3769999999</v>
      </c>
      <c r="BA45" s="15">
        <v>0.52798094252077088</v>
      </c>
      <c r="BB45" s="8">
        <v>930499.44</v>
      </c>
      <c r="BC45" s="8">
        <v>2759410.3560000001</v>
      </c>
      <c r="BD45" s="15">
        <v>0.36409619611461169</v>
      </c>
      <c r="BE45" s="8">
        <v>83289945.390000001</v>
      </c>
      <c r="BF45" s="8">
        <v>8630615.7679999992</v>
      </c>
      <c r="BG45" s="15">
        <v>1.0355396588587686</v>
      </c>
      <c r="BH45" s="8">
        <v>2438397.81</v>
      </c>
      <c r="BI45" s="8">
        <v>9924141.2039999999</v>
      </c>
      <c r="BJ45" s="15">
        <v>1.1197801892753532</v>
      </c>
      <c r="BK45" s="8">
        <v>1794303.76</v>
      </c>
      <c r="BL45" s="8">
        <v>5371956.8569999998</v>
      </c>
      <c r="BM45" s="15">
        <v>0.68287415651166716</v>
      </c>
      <c r="BN45" s="8">
        <v>1465943.2</v>
      </c>
      <c r="BO45" s="8">
        <v>3859178.855</v>
      </c>
      <c r="BP45" s="15">
        <v>0.45750535427117611</v>
      </c>
      <c r="BQ45" s="8">
        <v>1541673.3459999999</v>
      </c>
      <c r="BR45" s="8">
        <v>3897627.037</v>
      </c>
      <c r="BS45" s="15">
        <v>0.40551925011136469</v>
      </c>
      <c r="BT45" s="8">
        <v>3244352.8810000001</v>
      </c>
      <c r="BU45" s="8">
        <v>2910281.2820000001</v>
      </c>
      <c r="BV45" s="15">
        <v>0.32171795992623781</v>
      </c>
      <c r="BW45" s="8">
        <v>1917288.22</v>
      </c>
      <c r="BX45" s="8">
        <v>3949671.8560000001</v>
      </c>
      <c r="BY45" s="15">
        <v>0.52262255757055487</v>
      </c>
      <c r="BZ45" s="8">
        <v>1808751.75</v>
      </c>
      <c r="CA45" s="8">
        <v>3250044.9530000002</v>
      </c>
      <c r="CB45" s="15">
        <v>0.43771866077785637</v>
      </c>
      <c r="CC45" s="8">
        <v>2793543.2</v>
      </c>
      <c r="CD45" s="8">
        <v>5357352.5360000003</v>
      </c>
      <c r="CE45" s="15">
        <v>0.64542797993230538</v>
      </c>
      <c r="CF45" s="8">
        <v>2126043.2799999998</v>
      </c>
      <c r="CG45" s="8">
        <v>4457780.8130000001</v>
      </c>
      <c r="CH45" s="15">
        <v>0.55506179881056805</v>
      </c>
      <c r="CI45" s="8">
        <v>1727932.52</v>
      </c>
      <c r="CJ45" s="8">
        <v>3297530.753</v>
      </c>
      <c r="CK45" s="15">
        <v>0.3741915921241934</v>
      </c>
      <c r="CL45" s="8">
        <v>2360990.8199999998</v>
      </c>
      <c r="CM45" s="8">
        <v>5089300.9740000004</v>
      </c>
      <c r="CN45" s="15">
        <v>0.57693069631163418</v>
      </c>
      <c r="CO45" s="8">
        <v>2663412.91</v>
      </c>
      <c r="CP45" s="8">
        <v>3792892.32</v>
      </c>
      <c r="CQ45" s="15">
        <v>0.42830195442178104</v>
      </c>
      <c r="CR45" s="8">
        <v>1807524.81</v>
      </c>
      <c r="CS45" s="8">
        <v>3717092.4190000002</v>
      </c>
      <c r="CT45" s="15">
        <v>0.42660753137175289</v>
      </c>
      <c r="CU45" s="8">
        <v>2551498.84</v>
      </c>
      <c r="CV45" s="8">
        <v>3906194.3149999999</v>
      </c>
      <c r="CW45" s="15">
        <v>0.4480686189473399</v>
      </c>
      <c r="CX45" s="8">
        <v>4870004.5199999996</v>
      </c>
      <c r="CY45" s="8">
        <v>6911496.7039999999</v>
      </c>
      <c r="CZ45" s="15">
        <v>0.67302262682149261</v>
      </c>
    </row>
    <row r="46" spans="1:104" s="26" customFormat="1" ht="15.75" x14ac:dyDescent="0.75">
      <c r="A46" s="23" t="s">
        <v>171</v>
      </c>
      <c r="B46" s="25" t="s">
        <v>172</v>
      </c>
      <c r="C46" s="8">
        <v>1205101.57</v>
      </c>
      <c r="D46" s="8">
        <v>4321979.4579999996</v>
      </c>
      <c r="E46" s="15">
        <v>0.67869526580004547</v>
      </c>
      <c r="F46" s="8">
        <v>1432889.18</v>
      </c>
      <c r="G46" s="8">
        <v>4077138.7050000001</v>
      </c>
      <c r="H46" s="15">
        <v>0.65195918764933825</v>
      </c>
      <c r="I46" s="8">
        <v>1811723.99</v>
      </c>
      <c r="J46" s="8">
        <v>5778679.8229999999</v>
      </c>
      <c r="K46" s="15">
        <v>0.77153646702390943</v>
      </c>
      <c r="L46" s="8">
        <v>1401810.45</v>
      </c>
      <c r="M46" s="8">
        <v>4335241.9380000001</v>
      </c>
      <c r="N46" s="15">
        <v>0.62690928128088508</v>
      </c>
      <c r="O46" s="8">
        <v>1357849.46</v>
      </c>
      <c r="P46" s="8">
        <v>4819906.2149999999</v>
      </c>
      <c r="Q46" s="15">
        <v>0.56476854599045034</v>
      </c>
      <c r="R46" s="8">
        <v>1051762.3999999999</v>
      </c>
      <c r="S46" s="8">
        <v>3344857.2429999998</v>
      </c>
      <c r="T46" s="15">
        <v>0.4602268312896603</v>
      </c>
      <c r="U46" s="8">
        <v>1666639.4</v>
      </c>
      <c r="V46" s="8">
        <v>4906143.841</v>
      </c>
      <c r="W46" s="15">
        <v>0.63090951186466604</v>
      </c>
      <c r="X46" s="8">
        <v>1629127.31</v>
      </c>
      <c r="Y46" s="8">
        <v>4900941.8099999996</v>
      </c>
      <c r="Z46" s="15">
        <v>0.60082698412839997</v>
      </c>
      <c r="AA46" s="8">
        <v>1763707.12</v>
      </c>
      <c r="AB46" s="8">
        <v>4487674.7570000002</v>
      </c>
      <c r="AC46" s="15">
        <v>0.58000413144747942</v>
      </c>
      <c r="AD46" s="8">
        <v>1938171.16</v>
      </c>
      <c r="AE46" s="8">
        <v>4741373.2779999999</v>
      </c>
      <c r="AF46" s="15">
        <v>0.52225182843149598</v>
      </c>
      <c r="AG46" s="8">
        <v>1655027.8</v>
      </c>
      <c r="AH46" s="8">
        <v>3824344.0249999999</v>
      </c>
      <c r="AI46" s="15">
        <v>0.46031692513143085</v>
      </c>
      <c r="AJ46" s="8">
        <v>1535058.71</v>
      </c>
      <c r="AK46" s="8">
        <v>3476406.0980000002</v>
      </c>
      <c r="AL46" s="15">
        <v>0.41217808085699315</v>
      </c>
      <c r="AM46" s="8">
        <v>1829608.59</v>
      </c>
      <c r="AN46" s="8">
        <v>4084409.375</v>
      </c>
      <c r="AO46" s="15">
        <v>0.5764110262792782</v>
      </c>
      <c r="AP46" s="8">
        <v>2298035.14</v>
      </c>
      <c r="AQ46" s="8">
        <v>6014403.2439999999</v>
      </c>
      <c r="AR46" s="15">
        <v>0.82102900271637347</v>
      </c>
      <c r="AS46" s="8">
        <v>1532168.83</v>
      </c>
      <c r="AT46" s="8">
        <v>4627289.5870000003</v>
      </c>
      <c r="AU46" s="15">
        <v>0.61828428564692639</v>
      </c>
      <c r="AV46" s="8">
        <v>1805189.47</v>
      </c>
      <c r="AW46" s="8">
        <v>6864831.1639999999</v>
      </c>
      <c r="AX46" s="15">
        <v>0.73126838670465699</v>
      </c>
      <c r="AY46" s="8">
        <v>2017864.06</v>
      </c>
      <c r="AZ46" s="8">
        <v>5146006.17</v>
      </c>
      <c r="BA46" s="15">
        <v>0.68747524846744335</v>
      </c>
      <c r="BB46" s="8">
        <v>1706600.13</v>
      </c>
      <c r="BC46" s="8">
        <v>4451776.9380000001</v>
      </c>
      <c r="BD46" s="15">
        <v>0.58739905993037944</v>
      </c>
      <c r="BE46" s="8">
        <v>1766307.2</v>
      </c>
      <c r="BF46" s="8">
        <v>4828449.3320000004</v>
      </c>
      <c r="BG46" s="15">
        <v>0.5793388222211181</v>
      </c>
      <c r="BH46" s="8">
        <v>1849849.13</v>
      </c>
      <c r="BI46" s="8">
        <v>5773520.0930000003</v>
      </c>
      <c r="BJ46" s="15">
        <v>0.65144915712392304</v>
      </c>
      <c r="BK46" s="8">
        <v>2019673.78</v>
      </c>
      <c r="BL46" s="8">
        <v>5517265.9649999999</v>
      </c>
      <c r="BM46" s="15">
        <v>0.7013456068975098</v>
      </c>
      <c r="BN46" s="8">
        <v>1638515.82</v>
      </c>
      <c r="BO46" s="8">
        <v>4971016.5329999998</v>
      </c>
      <c r="BP46" s="15">
        <v>0.58931362485868477</v>
      </c>
      <c r="BQ46" s="8">
        <v>1757256.2819999999</v>
      </c>
      <c r="BR46" s="8">
        <v>5034740.0259999996</v>
      </c>
      <c r="BS46" s="15">
        <v>0.52382744179152541</v>
      </c>
      <c r="BT46" s="8">
        <v>1475581.25</v>
      </c>
      <c r="BU46" s="8">
        <v>3983171.97</v>
      </c>
      <c r="BV46" s="15">
        <v>0.44032099857479468</v>
      </c>
      <c r="BW46" s="8">
        <v>1715751.08</v>
      </c>
      <c r="BX46" s="8">
        <v>4322308.0949999997</v>
      </c>
      <c r="BY46" s="15">
        <v>0.57192997129248413</v>
      </c>
      <c r="BZ46" s="8">
        <v>1626615.69</v>
      </c>
      <c r="CA46" s="8">
        <v>4959909.9280000003</v>
      </c>
      <c r="CB46" s="15">
        <v>0.66800464690771111</v>
      </c>
      <c r="CC46" s="8">
        <v>1925574.59</v>
      </c>
      <c r="CD46" s="8">
        <v>4609757.5810000002</v>
      </c>
      <c r="CE46" s="15">
        <v>0.55536134751063182</v>
      </c>
      <c r="CF46" s="8">
        <v>1852632.36</v>
      </c>
      <c r="CG46" s="8">
        <v>4684082.5520000001</v>
      </c>
      <c r="CH46" s="15">
        <v>0.58323982182080336</v>
      </c>
      <c r="CI46" s="8">
        <v>2026408.16</v>
      </c>
      <c r="CJ46" s="8">
        <v>5118501.7649999997</v>
      </c>
      <c r="CK46" s="15">
        <v>0.58082864670582912</v>
      </c>
      <c r="CL46" s="8">
        <v>1884493.45</v>
      </c>
      <c r="CM46" s="8">
        <v>5137941.1749999998</v>
      </c>
      <c r="CN46" s="15">
        <v>0.58244462153928911</v>
      </c>
      <c r="CO46" s="8">
        <v>2187090.23</v>
      </c>
      <c r="CP46" s="8">
        <v>5681044.784</v>
      </c>
      <c r="CQ46" s="15">
        <v>0.64151638877659078</v>
      </c>
      <c r="CR46" s="8">
        <v>1954502.37</v>
      </c>
      <c r="CS46" s="8">
        <v>5079140.8899999997</v>
      </c>
      <c r="CT46" s="15">
        <v>0.58292867443827412</v>
      </c>
      <c r="CU46" s="8">
        <v>1699330.14</v>
      </c>
      <c r="CV46" s="8">
        <v>4467745.0209999997</v>
      </c>
      <c r="CW46" s="15">
        <v>0.51248252901323577</v>
      </c>
      <c r="CX46" s="8">
        <v>2304662.41</v>
      </c>
      <c r="CY46" s="8">
        <v>6028909.7410000004</v>
      </c>
      <c r="CZ46" s="15">
        <v>0.58707872470071354</v>
      </c>
    </row>
    <row r="47" spans="1:104" s="26" customFormat="1" ht="15.75" x14ac:dyDescent="0.75">
      <c r="A47" s="23"/>
      <c r="B47" s="25" t="s">
        <v>31</v>
      </c>
      <c r="C47" s="8">
        <v>408329186.22000003</v>
      </c>
      <c r="D47" s="8">
        <v>584100215.99299991</v>
      </c>
      <c r="E47" s="15">
        <v>91.72326134346774</v>
      </c>
      <c r="F47" s="8">
        <v>402676114.2899999</v>
      </c>
      <c r="G47" s="8">
        <v>562045942.51900005</v>
      </c>
      <c r="H47" s="15">
        <v>89.87455238079616</v>
      </c>
      <c r="I47" s="8">
        <v>504043301.60000008</v>
      </c>
      <c r="J47" s="8">
        <v>685614822.21299994</v>
      </c>
      <c r="K47" s="15">
        <v>91.539392018924076</v>
      </c>
      <c r="L47" s="8">
        <v>571675763.69000018</v>
      </c>
      <c r="M47" s="8">
        <v>625935425.255</v>
      </c>
      <c r="N47" s="15">
        <v>90.515070020725844</v>
      </c>
      <c r="O47" s="8">
        <v>568459180.82000017</v>
      </c>
      <c r="P47" s="8">
        <v>773723046.89100003</v>
      </c>
      <c r="Q47" s="15">
        <v>90.660361571357072</v>
      </c>
      <c r="R47" s="8">
        <v>464838274.72700006</v>
      </c>
      <c r="S47" s="8">
        <v>652095304.79499996</v>
      </c>
      <c r="T47" s="15">
        <v>89.723337655958701</v>
      </c>
      <c r="U47" s="8">
        <v>490840080.99499989</v>
      </c>
      <c r="V47" s="8">
        <v>708225740.33200002</v>
      </c>
      <c r="W47" s="15">
        <v>91.074858504714967</v>
      </c>
      <c r="X47" s="8">
        <v>527192241.58999991</v>
      </c>
      <c r="Y47" s="8">
        <v>739627320.77199984</v>
      </c>
      <c r="Z47" s="15">
        <v>90.674011189373687</v>
      </c>
      <c r="AA47" s="8">
        <v>558567198.83000004</v>
      </c>
      <c r="AB47" s="8">
        <v>699089440.19500005</v>
      </c>
      <c r="AC47" s="15">
        <v>90.352974651724651</v>
      </c>
      <c r="AD47" s="8">
        <v>593449832.18999994</v>
      </c>
      <c r="AE47" s="8">
        <v>697232623.07200003</v>
      </c>
      <c r="AF47" s="15">
        <v>76.798638472741658</v>
      </c>
      <c r="AG47" s="8">
        <v>680740455.73000002</v>
      </c>
      <c r="AH47" s="8">
        <v>750175970.47100019</v>
      </c>
      <c r="AI47" s="15">
        <v>90.294882933471953</v>
      </c>
      <c r="AJ47" s="8">
        <v>641167205.18200016</v>
      </c>
      <c r="AK47" s="8">
        <v>770433639.11200011</v>
      </c>
      <c r="AL47" s="15">
        <v>91.346019378905567</v>
      </c>
      <c r="AM47" s="8">
        <v>645257778.56000006</v>
      </c>
      <c r="AN47" s="8">
        <v>651300480.52699983</v>
      </c>
      <c r="AO47" s="15">
        <v>91.914581504640452</v>
      </c>
      <c r="AP47" s="8">
        <v>661274100.75</v>
      </c>
      <c r="AQ47" s="8">
        <v>676291997.38900006</v>
      </c>
      <c r="AR47" s="15">
        <v>92.320937196101809</v>
      </c>
      <c r="AS47" s="8">
        <v>630839668.95599997</v>
      </c>
      <c r="AT47" s="8">
        <v>686540777.89700007</v>
      </c>
      <c r="AU47" s="15">
        <v>91.733479491334862</v>
      </c>
      <c r="AV47" s="8">
        <v>557127548.21999991</v>
      </c>
      <c r="AW47" s="8">
        <v>868986135.87699997</v>
      </c>
      <c r="AX47" s="15">
        <v>92.567766703998089</v>
      </c>
      <c r="AY47" s="8">
        <v>643880338.88499987</v>
      </c>
      <c r="AZ47" s="8">
        <v>692911303.49499989</v>
      </c>
      <c r="BA47" s="15">
        <v>92.568752309934581</v>
      </c>
      <c r="BB47" s="8">
        <v>637844334.51699996</v>
      </c>
      <c r="BC47" s="8">
        <v>682083189.75000012</v>
      </c>
      <c r="BD47" s="15">
        <v>89.998899323437897</v>
      </c>
      <c r="BE47" s="8">
        <v>859549578.11000013</v>
      </c>
      <c r="BF47" s="8">
        <v>755829826.01799989</v>
      </c>
      <c r="BG47" s="15">
        <v>90.687823584033538</v>
      </c>
      <c r="BH47" s="8">
        <v>758267818.45000017</v>
      </c>
      <c r="BI47" s="8">
        <v>785125289.00999999</v>
      </c>
      <c r="BJ47" s="15">
        <v>88.588798432062703</v>
      </c>
      <c r="BK47" s="8">
        <v>656559687.41899991</v>
      </c>
      <c r="BL47" s="8">
        <v>720500508.44099998</v>
      </c>
      <c r="BM47" s="15">
        <v>91.58881764412412</v>
      </c>
      <c r="BN47" s="8">
        <v>741879172.398</v>
      </c>
      <c r="BO47" s="8">
        <v>774449998.09199977</v>
      </c>
      <c r="BP47" s="15">
        <v>91.810987273455098</v>
      </c>
      <c r="BQ47" s="8">
        <v>841548376.99400008</v>
      </c>
      <c r="BR47" s="8">
        <v>882700346.83299971</v>
      </c>
      <c r="BS47" s="15">
        <v>91.838438958560516</v>
      </c>
      <c r="BT47" s="8">
        <v>770504714.96400034</v>
      </c>
      <c r="BU47" s="8">
        <v>824949963.98300016</v>
      </c>
      <c r="BV47" s="15">
        <v>91.194353307129632</v>
      </c>
      <c r="BW47" s="8">
        <v>643683978.01999998</v>
      </c>
      <c r="BX47" s="8">
        <v>699210189.19300008</v>
      </c>
      <c r="BY47" s="15">
        <v>92.519842325715786</v>
      </c>
      <c r="BZ47" s="8">
        <v>633183089.84400022</v>
      </c>
      <c r="CA47" s="8">
        <v>680288712.23599994</v>
      </c>
      <c r="CB47" s="15">
        <v>91.621829349581418</v>
      </c>
      <c r="CC47" s="8">
        <v>766121396.37600017</v>
      </c>
      <c r="CD47" s="8">
        <v>760459821.15199995</v>
      </c>
      <c r="CE47" s="15">
        <v>91.616529412171872</v>
      </c>
      <c r="CF47" s="8">
        <v>1006892782.0099999</v>
      </c>
      <c r="CG47" s="8">
        <v>732003323.05500007</v>
      </c>
      <c r="CH47" s="15">
        <v>91.145594248449584</v>
      </c>
      <c r="CI47" s="8">
        <v>729456010.60000002</v>
      </c>
      <c r="CJ47" s="8">
        <v>807287498.25900006</v>
      </c>
      <c r="CK47" s="15">
        <v>91.607999106806886</v>
      </c>
      <c r="CL47" s="8">
        <v>705020338.78900015</v>
      </c>
      <c r="CM47" s="8">
        <v>786648393.78799975</v>
      </c>
      <c r="CN47" s="15">
        <v>89.175627045660207</v>
      </c>
      <c r="CO47" s="8">
        <v>688270732.8629998</v>
      </c>
      <c r="CP47" s="8">
        <v>805611846.17699993</v>
      </c>
      <c r="CQ47" s="15">
        <v>90.971506468432594</v>
      </c>
      <c r="CR47" s="8">
        <v>711761415.14600003</v>
      </c>
      <c r="CS47" s="8">
        <v>793575472.72600007</v>
      </c>
      <c r="CT47" s="15">
        <v>91.07798117860321</v>
      </c>
      <c r="CU47" s="8">
        <v>771684669.50400043</v>
      </c>
      <c r="CV47" s="8">
        <v>797766413.94700003</v>
      </c>
      <c r="CW47" s="15">
        <v>91.509552908610033</v>
      </c>
      <c r="CX47" s="8">
        <v>925244102.32899988</v>
      </c>
      <c r="CY47" s="8">
        <v>942991524.59000015</v>
      </c>
      <c r="CZ47" s="15">
        <v>91.825932953518205</v>
      </c>
    </row>
    <row r="48" spans="1:104" ht="15.75" x14ac:dyDescent="0.75">
      <c r="A48" s="22"/>
      <c r="B48" s="24" t="s">
        <v>74</v>
      </c>
      <c r="C48" s="20">
        <v>33032610.659999967</v>
      </c>
      <c r="D48" s="20">
        <v>52706857.194000125</v>
      </c>
      <c r="E48" s="14">
        <v>8.2767386565322614</v>
      </c>
      <c r="F48" s="20">
        <v>33230523.980000079</v>
      </c>
      <c r="G48" s="20">
        <v>63321224.972000003</v>
      </c>
      <c r="H48" s="14">
        <v>10.125447619203849</v>
      </c>
      <c r="I48" s="20">
        <v>42381389.99999994</v>
      </c>
      <c r="J48" s="20">
        <v>63368546.686000109</v>
      </c>
      <c r="K48" s="14">
        <v>8.4606079810759205</v>
      </c>
      <c r="L48" s="20">
        <v>48183442.21999979</v>
      </c>
      <c r="M48" s="20">
        <v>65590775.975000024</v>
      </c>
      <c r="N48" s="14">
        <v>9.4849299792741597</v>
      </c>
      <c r="O48" s="20">
        <v>39038330.9599998</v>
      </c>
      <c r="P48" s="20">
        <v>79707309.529999971</v>
      </c>
      <c r="Q48" s="14">
        <v>9.339638428642921</v>
      </c>
      <c r="R48" s="20">
        <v>50689957.329999924</v>
      </c>
      <c r="S48" s="20">
        <v>74689188.327000022</v>
      </c>
      <c r="T48" s="14">
        <v>10.276662344041302</v>
      </c>
      <c r="U48" s="20">
        <v>49555684.675000072</v>
      </c>
      <c r="V48" s="20">
        <v>69404608.986999989</v>
      </c>
      <c r="W48" s="14">
        <v>8.925141495285029</v>
      </c>
      <c r="X48" s="20">
        <v>55225630.040000081</v>
      </c>
      <c r="Y48" s="20">
        <v>76072030.200000167</v>
      </c>
      <c r="Z48" s="14">
        <v>9.3259888106263116</v>
      </c>
      <c r="AA48" s="20">
        <v>52616044.421000004</v>
      </c>
      <c r="AB48" s="20">
        <v>74642075.440999985</v>
      </c>
      <c r="AC48" s="14">
        <v>9.647025348275351</v>
      </c>
      <c r="AD48" s="20">
        <v>58736600.072000027</v>
      </c>
      <c r="AE48" s="20">
        <v>210638449.824</v>
      </c>
      <c r="AF48" s="14">
        <v>23.201361527258332</v>
      </c>
      <c r="AG48" s="20">
        <v>185105585.24000001</v>
      </c>
      <c r="AH48" s="20">
        <v>80630766.410999775</v>
      </c>
      <c r="AI48" s="14">
        <v>9.7051170665280502</v>
      </c>
      <c r="AJ48" s="20">
        <v>52094262.714999795</v>
      </c>
      <c r="AK48" s="20">
        <v>72989691.592999935</v>
      </c>
      <c r="AL48" s="14">
        <v>8.6539806210944352</v>
      </c>
      <c r="AM48" s="20">
        <v>43024632.73999989</v>
      </c>
      <c r="AN48" s="20">
        <v>57292726.193000197</v>
      </c>
      <c r="AO48" s="14">
        <v>8.0854184953595478</v>
      </c>
      <c r="AP48" s="20">
        <v>50202833.639999986</v>
      </c>
      <c r="AQ48" s="20">
        <v>56252556.34799993</v>
      </c>
      <c r="AR48" s="14">
        <v>7.6790628038981872</v>
      </c>
      <c r="AS48" s="20">
        <v>57482286.348999977</v>
      </c>
      <c r="AT48" s="20">
        <v>61867307.900999904</v>
      </c>
      <c r="AU48" s="14">
        <v>8.2665205086651454</v>
      </c>
      <c r="AV48" s="20">
        <v>45386607.222000122</v>
      </c>
      <c r="AW48" s="20">
        <v>69770589.945000052</v>
      </c>
      <c r="AX48" s="14">
        <v>7.4322332960019111</v>
      </c>
      <c r="AY48" s="20">
        <v>39139443.290000081</v>
      </c>
      <c r="AZ48" s="20">
        <v>55625633.867000103</v>
      </c>
      <c r="BA48" s="14">
        <v>7.4312476900654252</v>
      </c>
      <c r="BB48" s="20">
        <v>53329848.471000075</v>
      </c>
      <c r="BC48" s="20">
        <v>75796289.751999855</v>
      </c>
      <c r="BD48" s="14">
        <v>10.001100676562103</v>
      </c>
      <c r="BE48" s="20">
        <v>93742523.718999863</v>
      </c>
      <c r="BF48" s="20">
        <v>77611529.334000111</v>
      </c>
      <c r="BG48" s="14">
        <v>9.3121764159664533</v>
      </c>
      <c r="BH48" s="20">
        <v>48658582.421999812</v>
      </c>
      <c r="BI48" s="20">
        <v>101132683.67499995</v>
      </c>
      <c r="BJ48" s="14">
        <v>11.41120156793729</v>
      </c>
      <c r="BK48" s="20">
        <v>47088871.660000086</v>
      </c>
      <c r="BL48" s="20">
        <v>66168134.057000041</v>
      </c>
      <c r="BM48" s="14">
        <v>8.4111823558758747</v>
      </c>
      <c r="BN48" s="20">
        <v>45940060.052000046</v>
      </c>
      <c r="BO48" s="20">
        <v>69076491.592000246</v>
      </c>
      <c r="BP48" s="14">
        <v>8.1890127265449024</v>
      </c>
      <c r="BQ48" s="20">
        <v>55697913.983999968</v>
      </c>
      <c r="BR48" s="20">
        <v>78444416.561000347</v>
      </c>
      <c r="BS48" s="14">
        <v>8.1615610414394766</v>
      </c>
      <c r="BT48" s="20">
        <v>48601514.173999667</v>
      </c>
      <c r="BU48" s="20">
        <v>79656444.271999836</v>
      </c>
      <c r="BV48" s="14">
        <v>8.8056466928703685</v>
      </c>
      <c r="BW48" s="20">
        <v>48444900.754000068</v>
      </c>
      <c r="BX48" s="20">
        <v>56530602.853999972</v>
      </c>
      <c r="BY48" s="14">
        <v>7.4801576742842126</v>
      </c>
      <c r="BZ48" s="20">
        <v>54318905.205999732</v>
      </c>
      <c r="CA48" s="20">
        <v>62207608.854000092</v>
      </c>
      <c r="CB48" s="14">
        <v>8.378170650418582</v>
      </c>
      <c r="CC48" s="20">
        <v>66032010.529999852</v>
      </c>
      <c r="CD48" s="20">
        <v>69586706.512000084</v>
      </c>
      <c r="CE48" s="14">
        <v>8.3834705878281248</v>
      </c>
      <c r="CF48" s="20">
        <v>51205111.936000109</v>
      </c>
      <c r="CG48" s="20">
        <v>71111000.890999913</v>
      </c>
      <c r="CH48" s="14">
        <v>8.8544057515504218</v>
      </c>
      <c r="CI48" s="20">
        <v>50033799.171000004</v>
      </c>
      <c r="CJ48" s="20">
        <v>73953775.57099998</v>
      </c>
      <c r="CK48" s="14">
        <v>8.3920008931931154</v>
      </c>
      <c r="CL48" s="20">
        <v>57386154.17599988</v>
      </c>
      <c r="CM48" s="20">
        <v>95485458.083000302</v>
      </c>
      <c r="CN48" s="14">
        <v>10.824372954339784</v>
      </c>
      <c r="CO48" s="20">
        <v>58839423.38800025</v>
      </c>
      <c r="CP48" s="20">
        <v>79953181.21600008</v>
      </c>
      <c r="CQ48" s="14">
        <v>9.0284935315673991</v>
      </c>
      <c r="CR48" s="20">
        <v>57088807.959999919</v>
      </c>
      <c r="CS48" s="20">
        <v>77738825.698999882</v>
      </c>
      <c r="CT48" s="14">
        <v>8.9220188213967884</v>
      </c>
      <c r="CU48" s="20">
        <v>58862890.523999572</v>
      </c>
      <c r="CV48" s="20">
        <v>74018431.011999965</v>
      </c>
      <c r="CW48" s="14">
        <v>8.490447091389969</v>
      </c>
      <c r="CX48" s="20">
        <v>62744622.488000154</v>
      </c>
      <c r="CY48" s="20">
        <v>83942255.725999832</v>
      </c>
      <c r="CZ48" s="14">
        <v>8.1740670464817882</v>
      </c>
    </row>
    <row r="49" spans="1:104" ht="16.5" thickBot="1" x14ac:dyDescent="0.9">
      <c r="A49" s="47"/>
      <c r="B49" s="48" t="s">
        <v>34</v>
      </c>
      <c r="C49" s="46">
        <v>441361796.88</v>
      </c>
      <c r="D49" s="46">
        <v>636807073.18700004</v>
      </c>
      <c r="E49" s="45">
        <v>100</v>
      </c>
      <c r="F49" s="46">
        <v>435906638.26999998</v>
      </c>
      <c r="G49" s="46">
        <v>625367167.49100006</v>
      </c>
      <c r="H49" s="45">
        <v>100</v>
      </c>
      <c r="I49" s="46">
        <v>546424691.60000002</v>
      </c>
      <c r="J49" s="46">
        <v>748983368.89900005</v>
      </c>
      <c r="K49" s="45">
        <v>100</v>
      </c>
      <c r="L49" s="46">
        <v>619859205.90999997</v>
      </c>
      <c r="M49" s="46">
        <v>691526201.23000002</v>
      </c>
      <c r="N49" s="45">
        <v>100</v>
      </c>
      <c r="O49" s="46">
        <v>607497511.77999997</v>
      </c>
      <c r="P49" s="46">
        <v>853430356.421</v>
      </c>
      <c r="Q49" s="45">
        <v>100</v>
      </c>
      <c r="R49" s="46">
        <v>515528232.05699998</v>
      </c>
      <c r="S49" s="46">
        <v>726784493.12199998</v>
      </c>
      <c r="T49" s="45">
        <v>100</v>
      </c>
      <c r="U49" s="46">
        <v>540395765.66999996</v>
      </c>
      <c r="V49" s="46">
        <v>777630349.31900001</v>
      </c>
      <c r="W49" s="45">
        <v>100</v>
      </c>
      <c r="X49" s="46">
        <v>582417871.63</v>
      </c>
      <c r="Y49" s="46">
        <v>815699350.972</v>
      </c>
      <c r="Z49" s="45">
        <v>100</v>
      </c>
      <c r="AA49" s="46">
        <v>611183243.25100005</v>
      </c>
      <c r="AB49" s="46">
        <v>773731515.63600004</v>
      </c>
      <c r="AC49" s="45">
        <v>100</v>
      </c>
      <c r="AD49" s="46">
        <v>652186432.26199996</v>
      </c>
      <c r="AE49" s="46">
        <v>907871072.89600003</v>
      </c>
      <c r="AF49" s="45">
        <v>100</v>
      </c>
      <c r="AG49" s="46">
        <v>865846040.97000003</v>
      </c>
      <c r="AH49" s="46">
        <v>830806736.88199997</v>
      </c>
      <c r="AI49" s="45">
        <v>100</v>
      </c>
      <c r="AJ49" s="46">
        <v>693261467.89699996</v>
      </c>
      <c r="AK49" s="46">
        <v>843423330.70500004</v>
      </c>
      <c r="AL49" s="45">
        <v>100</v>
      </c>
      <c r="AM49" s="46">
        <v>688282411.29999995</v>
      </c>
      <c r="AN49" s="46">
        <v>708593206.72000003</v>
      </c>
      <c r="AO49" s="45">
        <v>100</v>
      </c>
      <c r="AP49" s="46">
        <v>711476934.38999999</v>
      </c>
      <c r="AQ49" s="46">
        <v>732544553.73699999</v>
      </c>
      <c r="AR49" s="45">
        <v>100</v>
      </c>
      <c r="AS49" s="46">
        <v>688321955.30499995</v>
      </c>
      <c r="AT49" s="46">
        <v>748408085.79799998</v>
      </c>
      <c r="AU49" s="45">
        <v>100</v>
      </c>
      <c r="AV49" s="46">
        <v>602514155.44200003</v>
      </c>
      <c r="AW49" s="46">
        <v>938756725.82200003</v>
      </c>
      <c r="AX49" s="45">
        <v>100</v>
      </c>
      <c r="AY49" s="46">
        <v>683019782.17499995</v>
      </c>
      <c r="AZ49" s="46">
        <v>748536937.36199999</v>
      </c>
      <c r="BA49" s="45">
        <v>100</v>
      </c>
      <c r="BB49" s="46">
        <v>691174182.98800004</v>
      </c>
      <c r="BC49" s="46">
        <v>757879479.50199997</v>
      </c>
      <c r="BD49" s="45">
        <v>100</v>
      </c>
      <c r="BE49" s="46">
        <v>953292101.829</v>
      </c>
      <c r="BF49" s="46">
        <v>833441355.352</v>
      </c>
      <c r="BG49" s="45">
        <v>100</v>
      </c>
      <c r="BH49" s="46">
        <v>806926400.87199998</v>
      </c>
      <c r="BI49" s="46">
        <v>886257972.68499994</v>
      </c>
      <c r="BJ49" s="45">
        <v>100</v>
      </c>
      <c r="BK49" s="46">
        <v>703648559.079</v>
      </c>
      <c r="BL49" s="46">
        <v>786668642.49800003</v>
      </c>
      <c r="BM49" s="45">
        <v>100</v>
      </c>
      <c r="BN49" s="46">
        <v>787819232.45000005</v>
      </c>
      <c r="BO49" s="46">
        <v>843526489.68400002</v>
      </c>
      <c r="BP49" s="45">
        <v>100</v>
      </c>
      <c r="BQ49" s="46">
        <v>897246290.97800004</v>
      </c>
      <c r="BR49" s="46">
        <v>961144763.39400005</v>
      </c>
      <c r="BS49" s="45">
        <v>100</v>
      </c>
      <c r="BT49" s="46">
        <v>819106229.13800001</v>
      </c>
      <c r="BU49" s="46">
        <v>904606408.255</v>
      </c>
      <c r="BV49" s="45">
        <v>100</v>
      </c>
      <c r="BW49" s="46">
        <v>692128878.77400005</v>
      </c>
      <c r="BX49" s="46">
        <v>755740792.04700005</v>
      </c>
      <c r="BY49" s="45">
        <v>100</v>
      </c>
      <c r="BZ49" s="46">
        <v>687501995.04999995</v>
      </c>
      <c r="CA49" s="46">
        <v>742496321.09000003</v>
      </c>
      <c r="CB49" s="45">
        <v>100</v>
      </c>
      <c r="CC49" s="46">
        <v>832153406.90600002</v>
      </c>
      <c r="CD49" s="46">
        <v>830046527.66400003</v>
      </c>
      <c r="CE49" s="45">
        <v>100</v>
      </c>
      <c r="CF49" s="46">
        <v>1058097893.946</v>
      </c>
      <c r="CG49" s="46">
        <v>803114323.94599998</v>
      </c>
      <c r="CH49" s="45">
        <v>100</v>
      </c>
      <c r="CI49" s="46">
        <v>779489809.77100003</v>
      </c>
      <c r="CJ49" s="46">
        <v>881241273.83000004</v>
      </c>
      <c r="CK49" s="45">
        <v>100</v>
      </c>
      <c r="CL49" s="46">
        <v>762406492.96500003</v>
      </c>
      <c r="CM49" s="46">
        <v>882133851.87100005</v>
      </c>
      <c r="CN49" s="45">
        <v>100</v>
      </c>
      <c r="CO49" s="46">
        <v>747110156.25100005</v>
      </c>
      <c r="CP49" s="46">
        <v>885565027.39300001</v>
      </c>
      <c r="CQ49" s="45">
        <v>100</v>
      </c>
      <c r="CR49" s="46">
        <v>768850223.10599995</v>
      </c>
      <c r="CS49" s="46">
        <v>871314298.42499995</v>
      </c>
      <c r="CT49" s="45">
        <v>100</v>
      </c>
      <c r="CU49" s="46">
        <v>830547560.028</v>
      </c>
      <c r="CV49" s="46">
        <v>871784844.95899999</v>
      </c>
      <c r="CW49" s="45">
        <v>100</v>
      </c>
      <c r="CX49" s="46">
        <v>987988724.81700003</v>
      </c>
      <c r="CY49" s="46">
        <v>1026933780.316</v>
      </c>
      <c r="CZ49" s="45">
        <v>100</v>
      </c>
    </row>
  </sheetData>
  <mergeCells count="35"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B483D-18A4-4E43-8E22-A02B583DAC80}">
  <dimension ref="A1:BQ48"/>
  <sheetViews>
    <sheetView topLeftCell="A7" workbookViewId="0">
      <selection activeCell="AR1" sqref="B1:AR1048576"/>
    </sheetView>
  </sheetViews>
  <sheetFormatPr defaultRowHeight="14.75" x14ac:dyDescent="0.75"/>
  <cols>
    <col min="1" max="1" width="26.86328125" customWidth="1"/>
    <col min="2" max="2" width="14.86328125" hidden="1" customWidth="1"/>
    <col min="3" max="3" width="10.86328125" hidden="1" customWidth="1"/>
    <col min="4" max="4" width="14.86328125" hidden="1" customWidth="1"/>
    <col min="5" max="5" width="10.86328125" hidden="1" customWidth="1"/>
    <col min="6" max="6" width="14.86328125" hidden="1" customWidth="1"/>
    <col min="7" max="7" width="10.86328125" hidden="1" customWidth="1"/>
    <col min="8" max="8" width="14.86328125" hidden="1" customWidth="1"/>
    <col min="9" max="9" width="10.86328125" hidden="1" customWidth="1"/>
    <col min="10" max="10" width="14.86328125" hidden="1" customWidth="1"/>
    <col min="11" max="11" width="10.86328125" hidden="1" customWidth="1"/>
    <col min="12" max="12" width="14.86328125" hidden="1" customWidth="1"/>
    <col min="13" max="13" width="10.86328125" hidden="1" customWidth="1"/>
    <col min="14" max="14" width="14.86328125" hidden="1" customWidth="1"/>
    <col min="15" max="15" width="10.86328125" hidden="1" customWidth="1"/>
    <col min="16" max="16" width="14.86328125" hidden="1" customWidth="1"/>
    <col min="17" max="17" width="10.86328125" hidden="1" customWidth="1"/>
    <col min="18" max="18" width="14.86328125" hidden="1" customWidth="1"/>
    <col min="19" max="19" width="10.86328125" hidden="1" customWidth="1"/>
    <col min="20" max="20" width="14.86328125" hidden="1" customWidth="1"/>
    <col min="21" max="21" width="10.86328125" hidden="1" customWidth="1"/>
    <col min="22" max="22" width="14.86328125" hidden="1" customWidth="1"/>
    <col min="23" max="23" width="10.86328125" hidden="1" customWidth="1"/>
    <col min="24" max="24" width="14.86328125" hidden="1" customWidth="1"/>
    <col min="25" max="25" width="10.86328125" hidden="1" customWidth="1"/>
    <col min="26" max="26" width="14.86328125" hidden="1" customWidth="1"/>
    <col min="27" max="27" width="10.86328125" hidden="1" customWidth="1"/>
    <col min="28" max="28" width="14.86328125" hidden="1" customWidth="1"/>
    <col min="29" max="29" width="10.86328125" hidden="1" customWidth="1"/>
    <col min="30" max="30" width="14.86328125" hidden="1" customWidth="1"/>
    <col min="31" max="31" width="10.86328125" hidden="1" customWidth="1"/>
    <col min="32" max="32" width="14.86328125" hidden="1" customWidth="1"/>
    <col min="33" max="33" width="10.86328125" hidden="1" customWidth="1"/>
    <col min="34" max="34" width="14.86328125" hidden="1" customWidth="1"/>
    <col min="35" max="35" width="10.86328125" hidden="1" customWidth="1"/>
    <col min="36" max="36" width="14.86328125" hidden="1" customWidth="1"/>
    <col min="37" max="37" width="10.86328125" hidden="1" customWidth="1"/>
    <col min="38" max="38" width="14.86328125" hidden="1" customWidth="1"/>
    <col min="39" max="39" width="10.86328125" hidden="1" customWidth="1"/>
    <col min="40" max="40" width="14.86328125" hidden="1" customWidth="1"/>
    <col min="41" max="41" width="10.86328125" hidden="1" customWidth="1"/>
    <col min="42" max="42" width="14.86328125" hidden="1" customWidth="1"/>
    <col min="43" max="43" width="10.86328125" hidden="1" customWidth="1"/>
    <col min="44" max="44" width="14.86328125" hidden="1" customWidth="1"/>
    <col min="45" max="45" width="10.86328125" hidden="1" customWidth="1"/>
    <col min="46" max="46" width="14.86328125" hidden="1" customWidth="1"/>
    <col min="47" max="47" width="10.86328125" hidden="1" customWidth="1"/>
    <col min="48" max="48" width="14.86328125" hidden="1" customWidth="1"/>
    <col min="49" max="49" width="10.86328125" hidden="1" customWidth="1"/>
    <col min="50" max="50" width="14.86328125" hidden="1" customWidth="1"/>
    <col min="51" max="51" width="10.86328125" hidden="1" customWidth="1"/>
    <col min="52" max="52" width="14.86328125" hidden="1" customWidth="1"/>
    <col min="53" max="53" width="10.86328125" hidden="1" customWidth="1"/>
    <col min="54" max="54" width="14.86328125" hidden="1" customWidth="1"/>
    <col min="55" max="55" width="10.86328125" hidden="1" customWidth="1"/>
    <col min="56" max="56" width="14.86328125" hidden="1" customWidth="1"/>
    <col min="57" max="57" width="10.86328125" hidden="1" customWidth="1"/>
    <col min="58" max="58" width="14.86328125" hidden="1" customWidth="1"/>
    <col min="59" max="59" width="10.86328125" hidden="1" customWidth="1"/>
    <col min="60" max="60" width="14.86328125" hidden="1" customWidth="1"/>
    <col min="61" max="61" width="10.86328125" hidden="1" customWidth="1"/>
    <col min="62" max="62" width="14.86328125" hidden="1" customWidth="1"/>
    <col min="63" max="63" width="10.86328125" hidden="1" customWidth="1"/>
    <col min="64" max="64" width="14.86328125" hidden="1" customWidth="1"/>
    <col min="65" max="65" width="10.86328125" hidden="1" customWidth="1"/>
    <col min="66" max="66" width="14.86328125" hidden="1" customWidth="1"/>
    <col min="67" max="67" width="10.86328125" hidden="1" customWidth="1"/>
    <col min="68" max="68" width="16" hidden="1" customWidth="1"/>
    <col min="69" max="69" width="10.86328125" bestFit="1" customWidth="1"/>
  </cols>
  <sheetData>
    <row r="1" spans="1:69" ht="17.75" x14ac:dyDescent="0.75">
      <c r="A1" s="9" t="s">
        <v>93</v>
      </c>
    </row>
    <row r="3" spans="1:69" ht="15.75" x14ac:dyDescent="0.75">
      <c r="A3" s="39"/>
      <c r="B3" s="60">
        <v>44927</v>
      </c>
      <c r="C3" s="60"/>
      <c r="D3" s="60">
        <v>44958</v>
      </c>
      <c r="E3" s="60"/>
      <c r="F3" s="60">
        <v>44986</v>
      </c>
      <c r="G3" s="60"/>
      <c r="H3" s="60">
        <v>45017</v>
      </c>
      <c r="I3" s="60"/>
      <c r="J3" s="60">
        <v>45047</v>
      </c>
      <c r="K3" s="60"/>
      <c r="L3" s="60">
        <v>45078</v>
      </c>
      <c r="M3" s="60"/>
      <c r="N3" s="60">
        <v>45108</v>
      </c>
      <c r="O3" s="60"/>
      <c r="P3" s="60">
        <v>45139</v>
      </c>
      <c r="Q3" s="60"/>
      <c r="R3" s="60">
        <v>45170</v>
      </c>
      <c r="S3" s="60"/>
      <c r="T3" s="60">
        <v>45200</v>
      </c>
      <c r="U3" s="60"/>
      <c r="V3" s="60">
        <v>45231</v>
      </c>
      <c r="W3" s="60"/>
      <c r="X3" s="60">
        <v>45261</v>
      </c>
      <c r="Y3" s="60"/>
      <c r="Z3" s="60">
        <v>45292</v>
      </c>
      <c r="AA3" s="60"/>
      <c r="AB3" s="60">
        <v>45323</v>
      </c>
      <c r="AC3" s="60"/>
      <c r="AD3" s="60">
        <v>45352</v>
      </c>
      <c r="AE3" s="60"/>
      <c r="AF3" s="60">
        <v>45383</v>
      </c>
      <c r="AG3" s="60"/>
      <c r="AH3" s="60">
        <v>45413</v>
      </c>
      <c r="AI3" s="60"/>
      <c r="AJ3" s="60">
        <v>45444</v>
      </c>
      <c r="AK3" s="60"/>
      <c r="AL3" s="60">
        <v>45474</v>
      </c>
      <c r="AM3" s="60"/>
      <c r="AN3" s="60">
        <v>45505</v>
      </c>
      <c r="AO3" s="60"/>
      <c r="AP3" s="60">
        <v>45536</v>
      </c>
      <c r="AQ3" s="60"/>
      <c r="AR3" s="60">
        <v>45566</v>
      </c>
      <c r="AS3" s="60"/>
      <c r="AT3" s="60">
        <v>45597</v>
      </c>
      <c r="AU3" s="60"/>
      <c r="AV3" s="60">
        <v>45627</v>
      </c>
      <c r="AW3" s="60"/>
      <c r="AX3" s="60">
        <v>45658</v>
      </c>
      <c r="AY3" s="60"/>
      <c r="AZ3" s="60">
        <v>45689</v>
      </c>
      <c r="BA3" s="60"/>
      <c r="BB3" s="60">
        <v>45717</v>
      </c>
      <c r="BC3" s="60"/>
      <c r="BD3" s="60">
        <v>45748</v>
      </c>
      <c r="BE3" s="60"/>
      <c r="BF3" s="60">
        <v>45778</v>
      </c>
      <c r="BG3" s="60"/>
      <c r="BH3" s="60">
        <v>45809</v>
      </c>
      <c r="BI3" s="60"/>
      <c r="BJ3" s="60">
        <v>45839</v>
      </c>
      <c r="BK3" s="60"/>
      <c r="BL3" s="60">
        <v>45870</v>
      </c>
      <c r="BM3" s="60"/>
      <c r="BN3" s="60">
        <v>45901</v>
      </c>
      <c r="BO3" s="60"/>
      <c r="BP3" s="60">
        <v>45931</v>
      </c>
      <c r="BQ3" s="60"/>
    </row>
    <row r="4" spans="1:69" ht="15.75" x14ac:dyDescent="0.75">
      <c r="A4" s="4" t="s">
        <v>42</v>
      </c>
      <c r="B4" s="2" t="s">
        <v>86</v>
      </c>
      <c r="C4" s="3" t="s">
        <v>87</v>
      </c>
      <c r="D4" s="2" t="s">
        <v>86</v>
      </c>
      <c r="E4" s="3" t="s">
        <v>87</v>
      </c>
      <c r="F4" s="2" t="s">
        <v>86</v>
      </c>
      <c r="G4" s="3" t="s">
        <v>87</v>
      </c>
      <c r="H4" s="2" t="s">
        <v>86</v>
      </c>
      <c r="I4" s="3" t="s">
        <v>87</v>
      </c>
      <c r="J4" s="2" t="s">
        <v>86</v>
      </c>
      <c r="K4" s="3" t="s">
        <v>87</v>
      </c>
      <c r="L4" s="2" t="s">
        <v>86</v>
      </c>
      <c r="M4" s="3" t="s">
        <v>87</v>
      </c>
      <c r="N4" s="2" t="s">
        <v>86</v>
      </c>
      <c r="O4" s="3" t="s">
        <v>87</v>
      </c>
      <c r="P4" s="2" t="s">
        <v>86</v>
      </c>
      <c r="Q4" s="3" t="s">
        <v>87</v>
      </c>
      <c r="R4" s="2" t="s">
        <v>86</v>
      </c>
      <c r="S4" s="3" t="s">
        <v>87</v>
      </c>
      <c r="T4" s="2" t="s">
        <v>86</v>
      </c>
      <c r="U4" s="3" t="s">
        <v>87</v>
      </c>
      <c r="V4" s="2" t="s">
        <v>86</v>
      </c>
      <c r="W4" s="3" t="s">
        <v>87</v>
      </c>
      <c r="X4" s="2" t="s">
        <v>86</v>
      </c>
      <c r="Y4" s="3" t="s">
        <v>87</v>
      </c>
      <c r="Z4" s="2" t="s">
        <v>86</v>
      </c>
      <c r="AA4" s="3" t="s">
        <v>87</v>
      </c>
      <c r="AB4" s="2" t="s">
        <v>86</v>
      </c>
      <c r="AC4" s="3" t="s">
        <v>87</v>
      </c>
      <c r="AD4" s="2" t="s">
        <v>86</v>
      </c>
      <c r="AE4" s="3" t="s">
        <v>87</v>
      </c>
      <c r="AF4" s="2" t="s">
        <v>86</v>
      </c>
      <c r="AG4" s="3" t="s">
        <v>87</v>
      </c>
      <c r="AH4" s="2" t="s">
        <v>86</v>
      </c>
      <c r="AI4" s="3" t="s">
        <v>87</v>
      </c>
      <c r="AJ4" s="2" t="s">
        <v>86</v>
      </c>
      <c r="AK4" s="3" t="s">
        <v>87</v>
      </c>
      <c r="AL4" s="2" t="s">
        <v>86</v>
      </c>
      <c r="AM4" s="3" t="s">
        <v>87</v>
      </c>
      <c r="AN4" s="2" t="s">
        <v>86</v>
      </c>
      <c r="AO4" s="3" t="s">
        <v>87</v>
      </c>
      <c r="AP4" s="2" t="s">
        <v>86</v>
      </c>
      <c r="AQ4" s="3" t="s">
        <v>87</v>
      </c>
      <c r="AR4" s="2" t="s">
        <v>86</v>
      </c>
      <c r="AS4" s="3" t="s">
        <v>87</v>
      </c>
      <c r="AT4" s="2" t="s">
        <v>86</v>
      </c>
      <c r="AU4" s="3" t="s">
        <v>87</v>
      </c>
      <c r="AV4" s="2" t="s">
        <v>86</v>
      </c>
      <c r="AW4" s="3" t="s">
        <v>87</v>
      </c>
      <c r="AX4" s="2" t="s">
        <v>86</v>
      </c>
      <c r="AY4" s="3" t="s">
        <v>87</v>
      </c>
      <c r="AZ4" s="2" t="s">
        <v>86</v>
      </c>
      <c r="BA4" s="3" t="s">
        <v>87</v>
      </c>
      <c r="BB4" s="2" t="s">
        <v>86</v>
      </c>
      <c r="BC4" s="3" t="s">
        <v>87</v>
      </c>
      <c r="BD4" s="2" t="s">
        <v>86</v>
      </c>
      <c r="BE4" s="3" t="s">
        <v>87</v>
      </c>
      <c r="BF4" s="2" t="s">
        <v>86</v>
      </c>
      <c r="BG4" s="3" t="s">
        <v>87</v>
      </c>
      <c r="BH4" s="2" t="s">
        <v>86</v>
      </c>
      <c r="BI4" s="3" t="s">
        <v>87</v>
      </c>
      <c r="BJ4" s="2" t="s">
        <v>86</v>
      </c>
      <c r="BK4" s="3" t="s">
        <v>87</v>
      </c>
      <c r="BL4" s="2" t="s">
        <v>86</v>
      </c>
      <c r="BM4" s="3" t="s">
        <v>87</v>
      </c>
      <c r="BN4" s="2" t="s">
        <v>86</v>
      </c>
      <c r="BO4" s="3" t="s">
        <v>87</v>
      </c>
      <c r="BP4" s="2" t="s">
        <v>86</v>
      </c>
      <c r="BQ4" s="3" t="s">
        <v>87</v>
      </c>
    </row>
    <row r="5" spans="1:69" ht="15.75" x14ac:dyDescent="0.75">
      <c r="A5" s="16" t="s">
        <v>36</v>
      </c>
      <c r="B5" s="16">
        <v>65348582.012999997</v>
      </c>
      <c r="C5" s="14">
        <v>15.279308575582887</v>
      </c>
      <c r="D5" s="16">
        <v>72095817.273000002</v>
      </c>
      <c r="E5" s="14">
        <v>16.540667854602304</v>
      </c>
      <c r="F5" s="16">
        <v>50168207.535999998</v>
      </c>
      <c r="G5" s="14">
        <v>9.7356476323667707</v>
      </c>
      <c r="H5" s="16">
        <v>160804442.903</v>
      </c>
      <c r="I5" s="14">
        <v>29.141080817098739</v>
      </c>
      <c r="J5" s="16">
        <v>94030844.892000005</v>
      </c>
      <c r="K5" s="14">
        <v>14.372491783146707</v>
      </c>
      <c r="L5" s="16">
        <v>52640029.408</v>
      </c>
      <c r="M5" s="14">
        <v>8.2060179606145969</v>
      </c>
      <c r="N5" s="16">
        <v>41360035.247000001</v>
      </c>
      <c r="O5" s="14">
        <v>6.8564019146340653</v>
      </c>
      <c r="P5" s="16">
        <v>114834663.428</v>
      </c>
      <c r="Q5" s="14">
        <v>17.672637991850461</v>
      </c>
      <c r="R5" s="16">
        <v>181341576.69999999</v>
      </c>
      <c r="S5" s="14">
        <v>26.742472754935388</v>
      </c>
      <c r="T5" s="16">
        <v>351685766.39499998</v>
      </c>
      <c r="U5" s="14">
        <v>42.276690052711366</v>
      </c>
      <c r="V5" s="16">
        <v>220482313.06299999</v>
      </c>
      <c r="W5" s="14">
        <v>32.362704185866285</v>
      </c>
      <c r="X5" s="16">
        <v>91428560.892000005</v>
      </c>
      <c r="Y5" s="14">
        <v>16.604190305254001</v>
      </c>
      <c r="Z5" s="16">
        <v>112903386.861</v>
      </c>
      <c r="AA5" s="14">
        <v>20.873305076876083</v>
      </c>
      <c r="AB5" s="16">
        <v>202018327.45500001</v>
      </c>
      <c r="AC5" s="14">
        <v>31.319966673119424</v>
      </c>
      <c r="AD5" s="16">
        <v>77949681.041999996</v>
      </c>
      <c r="AE5" s="14">
        <v>14.578394339641305</v>
      </c>
      <c r="AF5" s="16">
        <v>80745225.436000004</v>
      </c>
      <c r="AG5" s="14">
        <v>15.725613702776418</v>
      </c>
      <c r="AH5" s="16">
        <v>76211099.148000002</v>
      </c>
      <c r="AI5" s="14">
        <v>13.072075874045582</v>
      </c>
      <c r="AJ5" s="16">
        <v>62230363.895000003</v>
      </c>
      <c r="AK5" s="14">
        <v>11.875271359037049</v>
      </c>
      <c r="AL5" s="16">
        <v>72427863.449000001</v>
      </c>
      <c r="AM5" s="14">
        <v>13.209936646740337</v>
      </c>
      <c r="AN5" s="16">
        <v>95296438.763999999</v>
      </c>
      <c r="AO5" s="14">
        <v>14.137911870553754</v>
      </c>
      <c r="AP5" s="16">
        <v>96450413.456</v>
      </c>
      <c r="AQ5" s="14">
        <v>16.770886450714219</v>
      </c>
      <c r="AR5" s="16">
        <v>83151306.738000005</v>
      </c>
      <c r="AS5" s="14">
        <v>11.910787561363122</v>
      </c>
      <c r="AT5" s="16">
        <v>182947154.42500001</v>
      </c>
      <c r="AU5" s="14">
        <v>20.209986962919714</v>
      </c>
      <c r="AV5" s="16">
        <v>142688489.36399999</v>
      </c>
      <c r="AW5" s="14">
        <v>20.607030706606039</v>
      </c>
      <c r="AX5" s="16">
        <v>96703215.893999994</v>
      </c>
      <c r="AY5" s="14">
        <v>14.830764855112808</v>
      </c>
      <c r="AZ5" s="16">
        <v>97439118.25</v>
      </c>
      <c r="BA5" s="14">
        <v>19.008144985758594</v>
      </c>
      <c r="BB5" s="16">
        <v>120922181.751</v>
      </c>
      <c r="BC5" s="14">
        <v>20.781032238991465</v>
      </c>
      <c r="BD5" s="16">
        <v>105106105.348</v>
      </c>
      <c r="BE5" s="14">
        <v>15.833406208978129</v>
      </c>
      <c r="BF5" s="16">
        <v>42158396.920000002</v>
      </c>
      <c r="BG5" s="14">
        <v>5.7968187049530737</v>
      </c>
      <c r="BH5" s="16">
        <v>59900294.928999998</v>
      </c>
      <c r="BI5" s="14">
        <v>8.2794249043151105</v>
      </c>
      <c r="BJ5" s="16">
        <v>72869520.615999997</v>
      </c>
      <c r="BK5" s="14">
        <v>8.3182226159146513</v>
      </c>
      <c r="BL5" s="16">
        <v>85370894.494000003</v>
      </c>
      <c r="BM5" s="14">
        <v>9.7216609530318578</v>
      </c>
      <c r="BN5" s="16">
        <v>128063671.75</v>
      </c>
      <c r="BO5" s="14">
        <v>15.047516819309974</v>
      </c>
      <c r="BP5" s="16">
        <v>130240060.154</v>
      </c>
      <c r="BQ5" s="14">
        <v>12.72684988799169</v>
      </c>
    </row>
    <row r="6" spans="1:69" ht="15.75" x14ac:dyDescent="0.75">
      <c r="A6" s="16" t="s">
        <v>40</v>
      </c>
      <c r="B6" s="16">
        <v>128151713.32600001</v>
      </c>
      <c r="C6" s="14">
        <v>29.963459222543904</v>
      </c>
      <c r="D6" s="16">
        <v>109552975.06900001</v>
      </c>
      <c r="E6" s="14">
        <v>25.134320431352997</v>
      </c>
      <c r="F6" s="16">
        <v>147611963.78799999</v>
      </c>
      <c r="G6" s="14">
        <v>28.64559322216984</v>
      </c>
      <c r="H6" s="16">
        <v>154037507.998</v>
      </c>
      <c r="I6" s="14">
        <v>27.914772679147582</v>
      </c>
      <c r="J6" s="16">
        <v>214076093.535</v>
      </c>
      <c r="K6" s="14">
        <v>32.72125118979659</v>
      </c>
      <c r="L6" s="16">
        <v>215341629.64199999</v>
      </c>
      <c r="M6" s="14">
        <v>33.56945845933955</v>
      </c>
      <c r="N6" s="16">
        <v>279498782.70200002</v>
      </c>
      <c r="O6" s="14">
        <v>46.333519239321348</v>
      </c>
      <c r="P6" s="16">
        <v>144578910</v>
      </c>
      <c r="Q6" s="14">
        <v>22.25016960395709</v>
      </c>
      <c r="R6" s="16">
        <v>203426782.87200001</v>
      </c>
      <c r="S6" s="14">
        <v>29.999381816219849</v>
      </c>
      <c r="T6" s="16">
        <v>189377119.954</v>
      </c>
      <c r="U6" s="14">
        <v>22.765316564953324</v>
      </c>
      <c r="V6" s="16">
        <v>133551539.899</v>
      </c>
      <c r="W6" s="14">
        <v>19.60288296723046</v>
      </c>
      <c r="X6" s="16">
        <v>181912696.567</v>
      </c>
      <c r="Y6" s="14">
        <v>33.036865102890275</v>
      </c>
      <c r="Z6" s="16">
        <v>134937794.94600001</v>
      </c>
      <c r="AA6" s="14">
        <v>24.94697314772705</v>
      </c>
      <c r="AB6" s="16">
        <v>144884848.74200001</v>
      </c>
      <c r="AC6" s="14">
        <v>22.462262168021319</v>
      </c>
      <c r="AD6" s="16">
        <v>183538239.301</v>
      </c>
      <c r="AE6" s="14">
        <v>34.325898363737267</v>
      </c>
      <c r="AF6" s="16">
        <v>110908349.51800001</v>
      </c>
      <c r="AG6" s="14">
        <v>21.600061818082125</v>
      </c>
      <c r="AH6" s="16">
        <v>255932903.82100001</v>
      </c>
      <c r="AI6" s="14">
        <v>43.89878081821</v>
      </c>
      <c r="AJ6" s="16">
        <v>203253215.16</v>
      </c>
      <c r="AK6" s="14">
        <v>38.786324449175758</v>
      </c>
      <c r="AL6" s="16">
        <v>208257387.671</v>
      </c>
      <c r="AM6" s="14">
        <v>37.98354343679781</v>
      </c>
      <c r="AN6" s="16">
        <v>280959609.31599998</v>
      </c>
      <c r="AO6" s="14">
        <v>41.682378137255085</v>
      </c>
      <c r="AP6" s="16">
        <v>240127875.743</v>
      </c>
      <c r="AQ6" s="14">
        <v>41.753655515165072</v>
      </c>
      <c r="AR6" s="16">
        <v>293323521.125</v>
      </c>
      <c r="AS6" s="14">
        <v>42.016346873286857</v>
      </c>
      <c r="AT6" s="16">
        <v>369272408.014</v>
      </c>
      <c r="AU6" s="14">
        <v>40.793149121039733</v>
      </c>
      <c r="AV6" s="16">
        <v>294659981.70499998</v>
      </c>
      <c r="AW6" s="14">
        <v>42.55471004050645</v>
      </c>
      <c r="AX6" s="16">
        <v>293701635.023</v>
      </c>
      <c r="AY6" s="14">
        <v>45.043175103533827</v>
      </c>
      <c r="AZ6" s="16">
        <v>218254147.491</v>
      </c>
      <c r="BA6" s="14">
        <v>42.57639594611242</v>
      </c>
      <c r="BB6" s="16">
        <v>237022581.89399999</v>
      </c>
      <c r="BC6" s="14">
        <v>40.733419165813842</v>
      </c>
      <c r="BD6" s="16">
        <v>329682796.43400002</v>
      </c>
      <c r="BE6" s="14">
        <v>49.664114361085467</v>
      </c>
      <c r="BF6" s="16">
        <v>371343797.68699998</v>
      </c>
      <c r="BG6" s="14">
        <v>51.06011683710652</v>
      </c>
      <c r="BH6" s="16">
        <v>396618206.26200002</v>
      </c>
      <c r="BI6" s="14">
        <v>54.82060911924814</v>
      </c>
      <c r="BJ6" s="16">
        <v>452776898.76300001</v>
      </c>
      <c r="BK6" s="14">
        <v>51.685519644095436</v>
      </c>
      <c r="BL6" s="16">
        <v>461390711.60900003</v>
      </c>
      <c r="BM6" s="14">
        <v>52.541139362854459</v>
      </c>
      <c r="BN6" s="16">
        <v>423783941.60399997</v>
      </c>
      <c r="BO6" s="14">
        <v>49.794730245501228</v>
      </c>
      <c r="BP6" s="16">
        <v>509952129.44599998</v>
      </c>
      <c r="BQ6" s="14">
        <v>49.831704575741639</v>
      </c>
    </row>
    <row r="7" spans="1:69" ht="15.75" x14ac:dyDescent="0.75">
      <c r="A7" s="16" t="s">
        <v>35</v>
      </c>
      <c r="B7" s="16">
        <v>166301830.324</v>
      </c>
      <c r="C7" s="14">
        <v>38.883429508832165</v>
      </c>
      <c r="D7" s="16">
        <v>180473303.18799999</v>
      </c>
      <c r="E7" s="14">
        <v>41.405300301292108</v>
      </c>
      <c r="F7" s="16">
        <v>238250988.76699999</v>
      </c>
      <c r="G7" s="14">
        <v>46.235011945244906</v>
      </c>
      <c r="H7" s="16">
        <v>171144776.99700001</v>
      </c>
      <c r="I7" s="14">
        <v>31.014962571042702</v>
      </c>
      <c r="J7" s="16">
        <v>228924822.47600001</v>
      </c>
      <c r="K7" s="14">
        <v>34.99086000741184</v>
      </c>
      <c r="L7" s="16">
        <v>202192942.97299999</v>
      </c>
      <c r="M7" s="14">
        <v>31.519718742668541</v>
      </c>
      <c r="N7" s="16">
        <v>143637009.27500001</v>
      </c>
      <c r="O7" s="14">
        <v>23.811224036054337</v>
      </c>
      <c r="P7" s="16">
        <v>199037841.60100001</v>
      </c>
      <c r="Q7" s="14">
        <v>30.631201557874494</v>
      </c>
      <c r="R7" s="16">
        <v>157930646.22</v>
      </c>
      <c r="S7" s="14">
        <v>23.290058907421475</v>
      </c>
      <c r="T7" s="16">
        <v>126561735.932</v>
      </c>
      <c r="U7" s="14">
        <v>15.2141820733247</v>
      </c>
      <c r="V7" s="16">
        <v>152364448.78</v>
      </c>
      <c r="W7" s="14">
        <v>22.364268207313152</v>
      </c>
      <c r="X7" s="16">
        <v>164584514.60699999</v>
      </c>
      <c r="Y7" s="14">
        <v>29.889922527169553</v>
      </c>
      <c r="Z7" s="16">
        <v>155331726.664</v>
      </c>
      <c r="AA7" s="14">
        <v>28.717353915762612</v>
      </c>
      <c r="AB7" s="16">
        <v>179535383.67399999</v>
      </c>
      <c r="AC7" s="14">
        <v>27.834317332262504</v>
      </c>
      <c r="AD7" s="16">
        <v>185596422.84599999</v>
      </c>
      <c r="AE7" s="14">
        <v>34.710826319070449</v>
      </c>
      <c r="AF7" s="16">
        <v>246952701.61899999</v>
      </c>
      <c r="AG7" s="14">
        <v>48.095509889875963</v>
      </c>
      <c r="AH7" s="16">
        <v>152859725.766</v>
      </c>
      <c r="AI7" s="14">
        <v>26.219198458462216</v>
      </c>
      <c r="AJ7" s="16">
        <v>166993609.86500001</v>
      </c>
      <c r="AK7" s="14">
        <v>31.866990778297154</v>
      </c>
      <c r="AL7" s="16">
        <v>139038469.09200001</v>
      </c>
      <c r="AM7" s="14">
        <v>25.358878209328751</v>
      </c>
      <c r="AN7" s="16">
        <v>159466131.05899999</v>
      </c>
      <c r="AO7" s="14">
        <v>23.657947101607775</v>
      </c>
      <c r="AP7" s="16">
        <v>138932228.14500001</v>
      </c>
      <c r="AQ7" s="14">
        <v>24.157663394853714</v>
      </c>
      <c r="AR7" s="16">
        <v>170450005.32499999</v>
      </c>
      <c r="AS7" s="14">
        <v>24.415657226604868</v>
      </c>
      <c r="AT7" s="16">
        <v>178290546.73300001</v>
      </c>
      <c r="AU7" s="14">
        <v>19.695576224788596</v>
      </c>
      <c r="AV7" s="16">
        <v>178790437.34400001</v>
      </c>
      <c r="AW7" s="14">
        <v>25.820863678755028</v>
      </c>
      <c r="AX7" s="16">
        <v>142619180.176</v>
      </c>
      <c r="AY7" s="14">
        <v>21.872607911382374</v>
      </c>
      <c r="AZ7" s="16">
        <v>121010052.052</v>
      </c>
      <c r="BA7" s="14">
        <v>23.606295453506021</v>
      </c>
      <c r="BB7" s="16">
        <v>142089539.30700001</v>
      </c>
      <c r="BC7" s="14">
        <v>24.418739840821583</v>
      </c>
      <c r="BD7" s="16">
        <v>158863258.44600001</v>
      </c>
      <c r="BE7" s="14">
        <v>23.931497550301508</v>
      </c>
      <c r="BF7" s="16">
        <v>224323572.25299999</v>
      </c>
      <c r="BG7" s="14">
        <v>30.84469938611894</v>
      </c>
      <c r="BH7" s="16">
        <v>169712604.91</v>
      </c>
      <c r="BI7" s="14">
        <v>23.457693644639665</v>
      </c>
      <c r="BJ7" s="16">
        <v>198743901.45899999</v>
      </c>
      <c r="BK7" s="14">
        <v>22.687071383427952</v>
      </c>
      <c r="BL7" s="16">
        <v>198799539.63999999</v>
      </c>
      <c r="BM7" s="14">
        <v>22.638414806989367</v>
      </c>
      <c r="BN7" s="16">
        <v>155105901.609</v>
      </c>
      <c r="BO7" s="14">
        <v>18.22498630050146</v>
      </c>
      <c r="BP7" s="16">
        <v>211258493.74399999</v>
      </c>
      <c r="BQ7" s="14">
        <v>20.643841336252208</v>
      </c>
    </row>
    <row r="8" spans="1:69" ht="15.75" x14ac:dyDescent="0.75">
      <c r="A8" s="16" t="s">
        <v>322</v>
      </c>
      <c r="B8" s="16">
        <v>20475084.614999998</v>
      </c>
      <c r="C8" s="14">
        <v>4.7873286046439301</v>
      </c>
      <c r="D8" s="16">
        <v>7400017.551</v>
      </c>
      <c r="E8" s="14">
        <v>1.6977577487724529</v>
      </c>
      <c r="F8" s="16">
        <v>4286793.3739999998</v>
      </c>
      <c r="G8" s="14">
        <v>0.83189557314919849</v>
      </c>
      <c r="H8" s="16">
        <v>6726057.9780000001</v>
      </c>
      <c r="I8" s="14">
        <v>1.2189003959027618</v>
      </c>
      <c r="J8" s="16">
        <v>10132017.106000001</v>
      </c>
      <c r="K8" s="14">
        <v>1.5486655763855228</v>
      </c>
      <c r="L8" s="16">
        <v>13611121.539000001</v>
      </c>
      <c r="M8" s="14">
        <v>2.1218283703346024</v>
      </c>
      <c r="N8" s="16">
        <v>12778070.013</v>
      </c>
      <c r="O8" s="14">
        <v>2.1182666595724466</v>
      </c>
      <c r="P8" s="16">
        <v>23699955.555</v>
      </c>
      <c r="Q8" s="14">
        <v>3.6473371579920957</v>
      </c>
      <c r="R8" s="16">
        <v>32308097.048</v>
      </c>
      <c r="S8" s="14">
        <v>4.7644804947256665</v>
      </c>
      <c r="T8" s="16">
        <v>31407076.405000001</v>
      </c>
      <c r="U8" s="14">
        <v>3.7754932428646817</v>
      </c>
      <c r="V8" s="16">
        <v>30293866.052999999</v>
      </c>
      <c r="W8" s="14">
        <v>4.4465762904045798</v>
      </c>
      <c r="X8" s="16">
        <v>17676879.101</v>
      </c>
      <c r="Y8" s="14">
        <v>3.2102688889818607</v>
      </c>
      <c r="Z8" s="16">
        <v>8807996.0010000002</v>
      </c>
      <c r="AA8" s="14">
        <v>1.6284009962528874</v>
      </c>
      <c r="AB8" s="16">
        <v>3284923.32</v>
      </c>
      <c r="AC8" s="14">
        <v>0.50927898573494701</v>
      </c>
      <c r="AD8" s="16">
        <v>9790211.5779999997</v>
      </c>
      <c r="AE8" s="14">
        <v>1.8309961393646257</v>
      </c>
      <c r="AF8" s="16">
        <v>4257218.4720000001</v>
      </c>
      <c r="AG8" s="14">
        <v>0.82911866029849246</v>
      </c>
      <c r="AH8" s="16">
        <v>6342350.0279999999</v>
      </c>
      <c r="AI8" s="14">
        <v>1.0878688499790108</v>
      </c>
      <c r="AJ8" s="16">
        <v>5899028.2810000004</v>
      </c>
      <c r="AK8" s="14">
        <v>1.1256974442525693</v>
      </c>
      <c r="AL8" s="16">
        <v>5595693.551</v>
      </c>
      <c r="AM8" s="14">
        <v>1.0205845345049183</v>
      </c>
      <c r="AN8" s="16">
        <v>22492936.590999998</v>
      </c>
      <c r="AO8" s="14">
        <v>3.336988867139528</v>
      </c>
      <c r="AP8" s="16">
        <v>17979890.934999999</v>
      </c>
      <c r="AQ8" s="14">
        <v>3.12635994458096</v>
      </c>
      <c r="AR8" s="16">
        <v>13727488.742000001</v>
      </c>
      <c r="AS8" s="14">
        <v>1.9663575783860088</v>
      </c>
      <c r="AT8" s="16">
        <v>14711501.091</v>
      </c>
      <c r="AU8" s="14">
        <v>1.6251646339543175</v>
      </c>
      <c r="AV8" s="16">
        <v>2222720.6529999999</v>
      </c>
      <c r="AW8" s="14">
        <v>0.32100467916324155</v>
      </c>
      <c r="AX8" s="16">
        <v>26757850.306000002</v>
      </c>
      <c r="AY8" s="14">
        <v>4.1036834426642521</v>
      </c>
      <c r="AZ8" s="16">
        <v>1951432.9550000001</v>
      </c>
      <c r="BA8" s="14">
        <v>0.38067996924456293</v>
      </c>
      <c r="BB8" s="16">
        <v>14527.206</v>
      </c>
      <c r="BC8" s="14">
        <v>2.4965670636849361E-3</v>
      </c>
      <c r="BD8" s="16">
        <v>264210.39600000001</v>
      </c>
      <c r="BE8" s="14">
        <v>3.9801213361033101E-2</v>
      </c>
      <c r="BF8" s="16">
        <v>12331.846</v>
      </c>
      <c r="BG8" s="14">
        <v>1.6956402705504189E-3</v>
      </c>
      <c r="BH8" s="16">
        <v>5779855.3190000001</v>
      </c>
      <c r="BI8" s="14">
        <v>0.79889219457413529</v>
      </c>
      <c r="BJ8" s="16">
        <v>14695952.579</v>
      </c>
      <c r="BK8" s="14">
        <v>1.6775766338471811</v>
      </c>
      <c r="BL8" s="16">
        <v>23219211.987</v>
      </c>
      <c r="BM8" s="14">
        <v>2.6441014572015731</v>
      </c>
      <c r="BN8" s="16">
        <v>22220145.921999998</v>
      </c>
      <c r="BO8" s="14">
        <v>2.6108732860755022</v>
      </c>
      <c r="BP8" s="16">
        <v>30941142.116</v>
      </c>
      <c r="BQ8" s="14">
        <v>3.0235188052564443</v>
      </c>
    </row>
    <row r="9" spans="1:69" ht="15.75" x14ac:dyDescent="0.75">
      <c r="A9" s="16" t="s">
        <v>37</v>
      </c>
      <c r="B9" s="16">
        <v>6490519.6830000002</v>
      </c>
      <c r="C9" s="14">
        <v>1.51756396233239</v>
      </c>
      <c r="D9" s="16">
        <v>12748321.488</v>
      </c>
      <c r="E9" s="14">
        <v>2.9247986833719826</v>
      </c>
      <c r="F9" s="16">
        <v>14723611.395</v>
      </c>
      <c r="G9" s="14">
        <v>2.8572655763066401</v>
      </c>
      <c r="H9" s="16">
        <v>21492264.982000001</v>
      </c>
      <c r="I9" s="14">
        <v>3.8948415819627749</v>
      </c>
      <c r="J9" s="16">
        <v>25827140.717999998</v>
      </c>
      <c r="K9" s="14">
        <v>3.9476447135828074</v>
      </c>
      <c r="L9" s="16">
        <v>16146325.249</v>
      </c>
      <c r="M9" s="14">
        <v>2.5170395321071499</v>
      </c>
      <c r="N9" s="16">
        <v>23048675.923</v>
      </c>
      <c r="O9" s="14">
        <v>3.8208619693983428</v>
      </c>
      <c r="P9" s="16">
        <v>27239374.491</v>
      </c>
      <c r="Q9" s="14">
        <v>4.1920408884701947</v>
      </c>
      <c r="R9" s="16">
        <v>15594614.627</v>
      </c>
      <c r="S9" s="14">
        <v>2.2997404366687872</v>
      </c>
      <c r="T9" s="16">
        <v>19507628.067000002</v>
      </c>
      <c r="U9" s="14">
        <v>2.3450421491492506</v>
      </c>
      <c r="V9" s="16">
        <v>20763790.945</v>
      </c>
      <c r="W9" s="14">
        <v>3.0477384548219817</v>
      </c>
      <c r="X9" s="16">
        <v>26463190.320999999</v>
      </c>
      <c r="Y9" s="14">
        <v>4.8059363932576904</v>
      </c>
      <c r="Z9" s="16">
        <v>34192410.189000003</v>
      </c>
      <c r="AA9" s="14">
        <v>6.3214100925719734</v>
      </c>
      <c r="AB9" s="16">
        <v>26716021.975000001</v>
      </c>
      <c r="AC9" s="14">
        <v>4.1419257769160218</v>
      </c>
      <c r="AD9" s="16">
        <v>13524867.17</v>
      </c>
      <c r="AE9" s="14">
        <v>2.5294631659787172</v>
      </c>
      <c r="AF9" s="16">
        <v>15911899.703</v>
      </c>
      <c r="AG9" s="14">
        <v>3.0989372641609969</v>
      </c>
      <c r="AH9" s="16">
        <v>25386151.451000001</v>
      </c>
      <c r="AI9" s="14">
        <v>4.3543486661049302</v>
      </c>
      <c r="AJ9" s="16">
        <v>16447533.374</v>
      </c>
      <c r="AK9" s="14">
        <v>3.1386434174260289</v>
      </c>
      <c r="AL9" s="16">
        <v>22848715.013</v>
      </c>
      <c r="AM9" s="14">
        <v>4.1673199154036631</v>
      </c>
      <c r="AN9" s="16">
        <v>30069116.337000001</v>
      </c>
      <c r="AO9" s="14">
        <v>4.4609696050733127</v>
      </c>
      <c r="AP9" s="16">
        <v>17237369.616</v>
      </c>
      <c r="AQ9" s="14">
        <v>2.997249655863905</v>
      </c>
      <c r="AR9" s="16">
        <v>16699980.836999999</v>
      </c>
      <c r="AS9" s="14">
        <v>2.3921442949187064</v>
      </c>
      <c r="AT9" s="16">
        <v>20521878.954999998</v>
      </c>
      <c r="AU9" s="14">
        <v>2.2670311950940656</v>
      </c>
      <c r="AV9" s="16">
        <v>13658837.083000001</v>
      </c>
      <c r="AW9" s="14">
        <v>1.9726053337622906</v>
      </c>
      <c r="AX9" s="16">
        <v>17229428.697000001</v>
      </c>
      <c r="AY9" s="14">
        <v>2.6423692659118059</v>
      </c>
      <c r="AZ9" s="16">
        <v>14245578.381999999</v>
      </c>
      <c r="BA9" s="14">
        <v>2.7789867576212837</v>
      </c>
      <c r="BB9" s="16">
        <v>22608308.302999999</v>
      </c>
      <c r="BC9" s="14">
        <v>3.8853416049104328</v>
      </c>
      <c r="BD9" s="16">
        <v>18348112.184999999</v>
      </c>
      <c r="BE9" s="14">
        <v>2.7639984607091548</v>
      </c>
      <c r="BF9" s="16">
        <v>28218029.918000001</v>
      </c>
      <c r="BG9" s="14">
        <v>3.880005303711815</v>
      </c>
      <c r="BH9" s="16">
        <v>25590300.368000001</v>
      </c>
      <c r="BI9" s="14">
        <v>3.5370939396351386</v>
      </c>
      <c r="BJ9" s="16">
        <v>42177873.303999998</v>
      </c>
      <c r="BK9" s="14">
        <v>4.8147008055310359</v>
      </c>
      <c r="BL9" s="16">
        <v>26428133.055</v>
      </c>
      <c r="BM9" s="14">
        <v>3.0095192360949334</v>
      </c>
      <c r="BN9" s="16">
        <v>35721842.717</v>
      </c>
      <c r="BO9" s="14">
        <v>4.1973263905015514</v>
      </c>
      <c r="BP9" s="16">
        <v>28001934.776999999</v>
      </c>
      <c r="BQ9" s="14">
        <v>2.7363041759871902</v>
      </c>
    </row>
    <row r="10" spans="1:69" ht="15.75" x14ac:dyDescent="0.75">
      <c r="A10" s="16" t="s">
        <v>48</v>
      </c>
      <c r="B10" s="16">
        <v>86445.228000000003</v>
      </c>
      <c r="C10" s="14">
        <v>2.0211965934254891E-2</v>
      </c>
      <c r="D10" s="16">
        <v>0</v>
      </c>
      <c r="E10" s="14">
        <v>0</v>
      </c>
      <c r="F10" s="16">
        <v>129059.461</v>
      </c>
      <c r="G10" s="14">
        <v>2.5045292579320304E-2</v>
      </c>
      <c r="H10" s="16">
        <v>188420.552</v>
      </c>
      <c r="I10" s="14">
        <v>3.4145689225430716E-2</v>
      </c>
      <c r="J10" s="16">
        <v>6797720.159</v>
      </c>
      <c r="K10" s="14">
        <v>1.0390226445542703</v>
      </c>
      <c r="L10" s="16">
        <v>78775632.044</v>
      </c>
      <c r="M10" s="14">
        <v>12.280279070543004</v>
      </c>
      <c r="N10" s="16">
        <v>44664904.270000003</v>
      </c>
      <c r="O10" s="14">
        <v>7.4042619481565373</v>
      </c>
      <c r="P10" s="16">
        <v>60696998.943999998</v>
      </c>
      <c r="Q10" s="14">
        <v>9.3410478814316988</v>
      </c>
      <c r="R10" s="16">
        <v>1454437.7930000001</v>
      </c>
      <c r="S10" s="14">
        <v>0.2144861854675319</v>
      </c>
      <c r="T10" s="16">
        <v>19238237.647999998</v>
      </c>
      <c r="U10" s="14">
        <v>2.3126583101216522</v>
      </c>
      <c r="V10" s="16">
        <v>12138303.628</v>
      </c>
      <c r="W10" s="14">
        <v>1.7816772881865852</v>
      </c>
      <c r="X10" s="16">
        <v>1320993.263</v>
      </c>
      <c r="Y10" s="14">
        <v>0.23990341001560786</v>
      </c>
      <c r="Z10" s="16">
        <v>6195412.8949999996</v>
      </c>
      <c r="AA10" s="14">
        <v>1.145392950822252</v>
      </c>
      <c r="AB10" s="16">
        <v>17644548.353999998</v>
      </c>
      <c r="AC10" s="14">
        <v>2.7355273819531192</v>
      </c>
      <c r="AD10" s="16">
        <v>10543716.73</v>
      </c>
      <c r="AE10" s="14">
        <v>1.9719190411131089</v>
      </c>
      <c r="AF10" s="16">
        <v>6039147.2860000003</v>
      </c>
      <c r="AG10" s="14">
        <v>1.176159912874116</v>
      </c>
      <c r="AH10" s="16">
        <v>1507918.9040000001</v>
      </c>
      <c r="AI10" s="14">
        <v>0.25864513890183083</v>
      </c>
      <c r="AJ10" s="16">
        <v>0</v>
      </c>
      <c r="AK10" s="14">
        <v>0</v>
      </c>
      <c r="AL10" s="16">
        <v>9702623.5419999994</v>
      </c>
      <c r="AM10" s="14">
        <v>1.7696372113370815</v>
      </c>
      <c r="AN10" s="16">
        <v>86519.407999999996</v>
      </c>
      <c r="AO10" s="14">
        <v>1.2835776249999506E-2</v>
      </c>
      <c r="AP10" s="16">
        <v>33602.281999999999</v>
      </c>
      <c r="AQ10" s="14">
        <v>5.842795647153563E-3</v>
      </c>
      <c r="AR10" s="16">
        <v>50903.500999999997</v>
      </c>
      <c r="AS10" s="14">
        <v>7.2915364812127098E-3</v>
      </c>
      <c r="AT10" s="16">
        <v>66219.271999999997</v>
      </c>
      <c r="AU10" s="14">
        <v>7.3151759480504655E-3</v>
      </c>
      <c r="AV10" s="16">
        <v>12903.646000000001</v>
      </c>
      <c r="AW10" s="14">
        <v>1.8635408541669072E-3</v>
      </c>
      <c r="AX10" s="16">
        <v>141736.55300000001</v>
      </c>
      <c r="AY10" s="14">
        <v>2.1737244924940058E-2</v>
      </c>
      <c r="AZ10" s="16">
        <v>8182959.9230000004</v>
      </c>
      <c r="BA10" s="14">
        <v>1.5963084582719529</v>
      </c>
      <c r="BB10" s="16">
        <v>0</v>
      </c>
      <c r="BC10" s="14">
        <v>0</v>
      </c>
      <c r="BD10" s="16">
        <v>5200459.5980000002</v>
      </c>
      <c r="BE10" s="14">
        <v>0.78340824270756726</v>
      </c>
      <c r="BF10" s="16">
        <v>11828993.674000001</v>
      </c>
      <c r="BG10" s="14">
        <v>1.6264976090133265</v>
      </c>
      <c r="BH10" s="16">
        <v>10929869.711999999</v>
      </c>
      <c r="BI10" s="14">
        <v>1.5107277118036544</v>
      </c>
      <c r="BJ10" s="16">
        <v>6545815.8389999997</v>
      </c>
      <c r="BK10" s="14">
        <v>0.74721986492150227</v>
      </c>
      <c r="BL10" s="16">
        <v>93737.544999999998</v>
      </c>
      <c r="BM10" s="14">
        <v>1.0674418213148899E-2</v>
      </c>
      <c r="BN10" s="16">
        <v>43834.472000000002</v>
      </c>
      <c r="BO10" s="14">
        <v>5.1505625730707836E-3</v>
      </c>
      <c r="BP10" s="16">
        <v>34501.807000000001</v>
      </c>
      <c r="BQ10" s="14">
        <v>3.3714612695529772E-3</v>
      </c>
    </row>
    <row r="11" spans="1:69" ht="15.75" x14ac:dyDescent="0.75">
      <c r="A11" s="16" t="s">
        <v>192</v>
      </c>
      <c r="B11" s="16">
        <v>2382180.7450000001</v>
      </c>
      <c r="C11" s="14">
        <v>0.55698338914876755</v>
      </c>
      <c r="D11" s="16">
        <v>1095260.8389999999</v>
      </c>
      <c r="E11" s="14">
        <v>0.25128150893209522</v>
      </c>
      <c r="F11" s="16">
        <v>377937.28899999999</v>
      </c>
      <c r="G11" s="14">
        <v>7.3342550064114498E-2</v>
      </c>
      <c r="H11" s="16">
        <v>374475.83299999998</v>
      </c>
      <c r="I11" s="14">
        <v>6.7862742574134327E-2</v>
      </c>
      <c r="J11" s="16">
        <v>1126565.1370000001</v>
      </c>
      <c r="K11" s="14">
        <v>0.1721940092456789</v>
      </c>
      <c r="L11" s="16">
        <v>2065859.159</v>
      </c>
      <c r="M11" s="14">
        <v>0.32204536269270778</v>
      </c>
      <c r="N11" s="16">
        <v>4075987.9070000001</v>
      </c>
      <c r="O11" s="14">
        <v>0.67569118649644211</v>
      </c>
      <c r="P11" s="16">
        <v>5644134.4409999996</v>
      </c>
      <c r="Q11" s="14">
        <v>0.86861180914827429</v>
      </c>
      <c r="R11" s="16">
        <v>11101998.785</v>
      </c>
      <c r="S11" s="14">
        <v>1.6372136243435909</v>
      </c>
      <c r="T11" s="16">
        <v>12583672.92</v>
      </c>
      <c r="U11" s="14">
        <v>1.5127027892451577</v>
      </c>
      <c r="V11" s="16">
        <v>9898544.4330000002</v>
      </c>
      <c r="W11" s="14">
        <v>1.4529222816357994</v>
      </c>
      <c r="X11" s="16">
        <v>2255663.58</v>
      </c>
      <c r="Y11" s="14">
        <v>0.40964734631656774</v>
      </c>
      <c r="Z11" s="16">
        <v>8220920.2850000001</v>
      </c>
      <c r="AA11" s="14">
        <v>1.5198638578729722</v>
      </c>
      <c r="AB11" s="16">
        <v>10210465.289999999</v>
      </c>
      <c r="AC11" s="14">
        <v>1.5829822800165336</v>
      </c>
      <c r="AD11" s="16">
        <v>4717280.3810000001</v>
      </c>
      <c r="AE11" s="14">
        <v>0.88224060298357443</v>
      </c>
      <c r="AF11" s="16">
        <v>3908074.93</v>
      </c>
      <c r="AG11" s="14">
        <v>0.76112087543054452</v>
      </c>
      <c r="AH11" s="16">
        <v>5523444.5700000003</v>
      </c>
      <c r="AI11" s="14">
        <v>0.94740644489208747</v>
      </c>
      <c r="AJ11" s="16">
        <v>1256873.7239999999</v>
      </c>
      <c r="AK11" s="14">
        <v>0.23984620372343135</v>
      </c>
      <c r="AL11" s="16">
        <v>8963840.9389999993</v>
      </c>
      <c r="AM11" s="14">
        <v>1.6348925023727492</v>
      </c>
      <c r="AN11" s="16">
        <v>4437062.6270000003</v>
      </c>
      <c r="AO11" s="14">
        <v>0.65827014312681176</v>
      </c>
      <c r="AP11" s="16">
        <v>7486518.0310000004</v>
      </c>
      <c r="AQ11" s="14">
        <v>1.3017626292126072</v>
      </c>
      <c r="AR11" s="16">
        <v>15207493.255000001</v>
      </c>
      <c r="AS11" s="14">
        <v>2.1783568846596371</v>
      </c>
      <c r="AT11" s="16">
        <v>1094567.264</v>
      </c>
      <c r="AU11" s="14">
        <v>0.12091573768941773</v>
      </c>
      <c r="AV11" s="16">
        <v>678354.39500000002</v>
      </c>
      <c r="AW11" s="14">
        <v>9.7967747153492546E-2</v>
      </c>
      <c r="AX11" s="16">
        <v>3102383.818</v>
      </c>
      <c r="AY11" s="14">
        <v>0.47579312093921644</v>
      </c>
      <c r="AZ11" s="16">
        <v>1135782.6499999999</v>
      </c>
      <c r="BA11" s="14">
        <v>0.22156523654204055</v>
      </c>
      <c r="BB11" s="16">
        <v>1926942.277</v>
      </c>
      <c r="BC11" s="14">
        <v>0.33115387930619655</v>
      </c>
      <c r="BD11" s="16">
        <v>293630.07500000001</v>
      </c>
      <c r="BE11" s="14">
        <v>4.4233056084179039E-2</v>
      </c>
      <c r="BF11" s="16">
        <v>2825042.665</v>
      </c>
      <c r="BG11" s="14">
        <v>0.38844598844301786</v>
      </c>
      <c r="BH11" s="16">
        <v>4881374.483</v>
      </c>
      <c r="BI11" s="14">
        <v>0.67470408133620186</v>
      </c>
      <c r="BJ11" s="16">
        <v>2151253.7579999999</v>
      </c>
      <c r="BK11" s="14">
        <v>0.24557054185474986</v>
      </c>
      <c r="BL11" s="16">
        <v>6755232.4950000001</v>
      </c>
      <c r="BM11" s="14">
        <v>0.76925608387421796</v>
      </c>
      <c r="BN11" s="16">
        <v>10390618.642000001</v>
      </c>
      <c r="BO11" s="14">
        <v>1.2209005617436608</v>
      </c>
      <c r="BP11" s="16">
        <v>8527160.7719999999</v>
      </c>
      <c r="BQ11" s="14">
        <v>0.83326048059017488</v>
      </c>
    </row>
    <row r="12" spans="1:69" ht="15.75" x14ac:dyDescent="0.75">
      <c r="A12" s="16" t="s">
        <v>38</v>
      </c>
      <c r="B12" s="16">
        <v>7172619.4409999996</v>
      </c>
      <c r="C12" s="14">
        <v>1.6770473414780784</v>
      </c>
      <c r="D12" s="16">
        <v>6992493.5120000001</v>
      </c>
      <c r="E12" s="14">
        <v>1.6042610657909642</v>
      </c>
      <c r="F12" s="16">
        <v>8446710.8540000003</v>
      </c>
      <c r="G12" s="14">
        <v>1.6391695969608184</v>
      </c>
      <c r="H12" s="16">
        <v>11307126.379000001</v>
      </c>
      <c r="I12" s="14">
        <v>2.049084451095355</v>
      </c>
      <c r="J12" s="16">
        <v>18064545.263</v>
      </c>
      <c r="K12" s="14">
        <v>2.7611421407193846</v>
      </c>
      <c r="L12" s="16">
        <v>11215547.816</v>
      </c>
      <c r="M12" s="14">
        <v>1.7483840311502699</v>
      </c>
      <c r="N12" s="16">
        <v>9453099.5209999997</v>
      </c>
      <c r="O12" s="14">
        <v>1.5670743331804096</v>
      </c>
      <c r="P12" s="16">
        <v>15158138.207</v>
      </c>
      <c r="Q12" s="14">
        <v>2.3327824645100175</v>
      </c>
      <c r="R12" s="16">
        <v>15567283.427999999</v>
      </c>
      <c r="S12" s="14">
        <v>2.2957099001645944</v>
      </c>
      <c r="T12" s="16">
        <v>8474707.4920000006</v>
      </c>
      <c r="U12" s="14">
        <v>1.0187576983831232</v>
      </c>
      <c r="V12" s="16">
        <v>16477954.534</v>
      </c>
      <c r="W12" s="14">
        <v>2.4186573551576482</v>
      </c>
      <c r="X12" s="16">
        <v>14133595.91</v>
      </c>
      <c r="Y12" s="14">
        <v>2.5667790666027401</v>
      </c>
      <c r="Z12" s="16">
        <v>10701843.620999999</v>
      </c>
      <c r="AA12" s="14">
        <v>1.9785309634791475</v>
      </c>
      <c r="AB12" s="16">
        <v>10981355.797</v>
      </c>
      <c r="AC12" s="14">
        <v>1.7024975006998768</v>
      </c>
      <c r="AD12" s="16">
        <v>12800454.391000001</v>
      </c>
      <c r="AE12" s="14">
        <v>2.3939812112642755</v>
      </c>
      <c r="AF12" s="16">
        <v>12955278.49</v>
      </c>
      <c r="AG12" s="14">
        <v>2.5231176685128966</v>
      </c>
      <c r="AH12" s="16">
        <v>11902668.460999999</v>
      </c>
      <c r="AI12" s="14">
        <v>2.0416000683003475</v>
      </c>
      <c r="AJ12" s="16">
        <v>9443928.5969999991</v>
      </c>
      <c r="AK12" s="14">
        <v>1.8021622848610055</v>
      </c>
      <c r="AL12" s="16">
        <v>11969034.537</v>
      </c>
      <c r="AM12" s="14">
        <v>2.1830022373606277</v>
      </c>
      <c r="AN12" s="16">
        <v>13827948.727</v>
      </c>
      <c r="AO12" s="14">
        <v>2.0514756163869903</v>
      </c>
      <c r="AP12" s="16">
        <v>10888557.396</v>
      </c>
      <c r="AQ12" s="14">
        <v>1.8933123576884017</v>
      </c>
      <c r="AR12" s="16">
        <v>14522514.278000001</v>
      </c>
      <c r="AS12" s="14">
        <v>2.0802388947072514</v>
      </c>
      <c r="AT12" s="16">
        <v>13192091.866</v>
      </c>
      <c r="AU12" s="14">
        <v>1.4573170348752158</v>
      </c>
      <c r="AV12" s="16">
        <v>11574268.716</v>
      </c>
      <c r="AW12" s="14">
        <v>1.6715525681169452</v>
      </c>
      <c r="AX12" s="16">
        <v>10169018.838</v>
      </c>
      <c r="AY12" s="14">
        <v>1.5595585503475262</v>
      </c>
      <c r="AZ12" s="16">
        <v>10028103.543</v>
      </c>
      <c r="BA12" s="14">
        <v>1.9562538075157867</v>
      </c>
      <c r="BB12" s="16">
        <v>7383867.2060000002</v>
      </c>
      <c r="BC12" s="14">
        <v>1.26895148792706</v>
      </c>
      <c r="BD12" s="16">
        <v>11434876.103</v>
      </c>
      <c r="BE12" s="14">
        <v>1.7225739426713615</v>
      </c>
      <c r="BF12" s="16">
        <v>11987797</v>
      </c>
      <c r="BG12" s="14">
        <v>1.6483332137283826</v>
      </c>
      <c r="BH12" s="16">
        <v>14663309.824999999</v>
      </c>
      <c r="BI12" s="14">
        <v>2.0267641868657522</v>
      </c>
      <c r="BJ12" s="16">
        <v>13523220.136</v>
      </c>
      <c r="BK12" s="14">
        <v>1.5437065404622452</v>
      </c>
      <c r="BL12" s="16">
        <v>12688063.088</v>
      </c>
      <c r="BM12" s="14">
        <v>1.4448606661944203</v>
      </c>
      <c r="BN12" s="16">
        <v>11762677.812000001</v>
      </c>
      <c r="BO12" s="14">
        <v>1.3821178933688842</v>
      </c>
      <c r="BP12" s="16">
        <v>17954621.967999998</v>
      </c>
      <c r="BQ12" s="14">
        <v>1.7544968753253138</v>
      </c>
    </row>
    <row r="13" spans="1:69" ht="15.75" x14ac:dyDescent="0.75">
      <c r="A13" s="16" t="s">
        <v>97</v>
      </c>
      <c r="B13" s="16">
        <v>536634.76699999999</v>
      </c>
      <c r="C13" s="14">
        <v>0.125471860976997</v>
      </c>
      <c r="D13" s="16">
        <v>4631331.7280000001</v>
      </c>
      <c r="E13" s="14">
        <v>1.0625487404803742</v>
      </c>
      <c r="F13" s="16">
        <v>4147945.6710000001</v>
      </c>
      <c r="G13" s="14">
        <v>0.80495077329758924</v>
      </c>
      <c r="H13" s="16">
        <v>3168677.54</v>
      </c>
      <c r="I13" s="14">
        <v>0.5742297078953591</v>
      </c>
      <c r="J13" s="16">
        <v>6897292.8470000001</v>
      </c>
      <c r="K13" s="14">
        <v>1.0542421998156266</v>
      </c>
      <c r="L13" s="16">
        <v>5285622.1310000001</v>
      </c>
      <c r="M13" s="14">
        <v>0.82397199674467159</v>
      </c>
      <c r="N13" s="16">
        <v>6090320.1050000004</v>
      </c>
      <c r="O13" s="14">
        <v>1.0096142853670607</v>
      </c>
      <c r="P13" s="16">
        <v>4170698.4539999999</v>
      </c>
      <c r="Q13" s="14">
        <v>0.64185535752387135</v>
      </c>
      <c r="R13" s="16">
        <v>1488096.534</v>
      </c>
      <c r="S13" s="14">
        <v>0.21944984565257053</v>
      </c>
      <c r="T13" s="16">
        <v>7066887.574</v>
      </c>
      <c r="U13" s="14">
        <v>0.84952148807692829</v>
      </c>
      <c r="V13" s="16">
        <v>3959888.7930000001</v>
      </c>
      <c r="W13" s="14">
        <v>0.58123804960340786</v>
      </c>
      <c r="X13" s="16">
        <v>2794813.6639999999</v>
      </c>
      <c r="Y13" s="14">
        <v>0.5075615047643246</v>
      </c>
      <c r="Z13" s="16">
        <v>2498663.8730000001</v>
      </c>
      <c r="AA13" s="14">
        <v>0.46194693317666707</v>
      </c>
      <c r="AB13" s="16">
        <v>4133484.4739999999</v>
      </c>
      <c r="AC13" s="14">
        <v>0.64083589642813066</v>
      </c>
      <c r="AD13" s="16">
        <v>2163325.54</v>
      </c>
      <c r="AE13" s="14">
        <v>0.40459194169305973</v>
      </c>
      <c r="AF13" s="16">
        <v>2679155.0929999999</v>
      </c>
      <c r="AG13" s="14">
        <v>0.52178141574126924</v>
      </c>
      <c r="AH13" s="16">
        <v>476802.44799999997</v>
      </c>
      <c r="AI13" s="14">
        <v>8.1783334013891332E-2</v>
      </c>
      <c r="AJ13" s="16">
        <v>3770411.8229999999</v>
      </c>
      <c r="AK13" s="14">
        <v>0.71949866160181741</v>
      </c>
      <c r="AL13" s="16">
        <v>4527423.7019999996</v>
      </c>
      <c r="AM13" s="14">
        <v>0.82574547181670765</v>
      </c>
      <c r="AN13" s="16">
        <v>1495989.7120000001</v>
      </c>
      <c r="AO13" s="14">
        <v>0.22194082991799022</v>
      </c>
      <c r="AP13" s="16">
        <v>2117018.6230000001</v>
      </c>
      <c r="AQ13" s="14">
        <v>0.36810914197456679</v>
      </c>
      <c r="AR13" s="16">
        <v>5274603.8550000004</v>
      </c>
      <c r="AS13" s="14">
        <v>0.75554658672058128</v>
      </c>
      <c r="AT13" s="16">
        <v>4362873.7699999996</v>
      </c>
      <c r="AU13" s="14">
        <v>0.48196224909697372</v>
      </c>
      <c r="AV13" s="16">
        <v>762849.47900000005</v>
      </c>
      <c r="AW13" s="14">
        <v>0.11017050294904558</v>
      </c>
      <c r="AX13" s="16">
        <v>1397537.4469999999</v>
      </c>
      <c r="AY13" s="14">
        <v>0.21433154069447724</v>
      </c>
      <c r="AZ13" s="16">
        <v>2824541.8420000002</v>
      </c>
      <c r="BA13" s="14">
        <v>0.55100355807127444</v>
      </c>
      <c r="BB13" s="16">
        <v>9587287.8509999998</v>
      </c>
      <c r="BC13" s="14">
        <v>1.6476194444322831</v>
      </c>
      <c r="BD13" s="16">
        <v>813351.49399999995</v>
      </c>
      <c r="BE13" s="14">
        <v>0.12252499084180257</v>
      </c>
      <c r="BF13" s="16">
        <v>2037859.3640000001</v>
      </c>
      <c r="BG13" s="14">
        <v>0.2802075539474515</v>
      </c>
      <c r="BH13" s="16">
        <v>1543776.3060000001</v>
      </c>
      <c r="BI13" s="14">
        <v>0.2133809192381779</v>
      </c>
      <c r="BJ13" s="16">
        <v>2162397.7599999998</v>
      </c>
      <c r="BK13" s="14">
        <v>0.24684265519767534</v>
      </c>
      <c r="BL13" s="16">
        <v>694147.43599999999</v>
      </c>
      <c r="BM13" s="14">
        <v>7.9046448607641789E-2</v>
      </c>
      <c r="BN13" s="16">
        <v>2044860.389</v>
      </c>
      <c r="BO13" s="14">
        <v>0.24027166077735265</v>
      </c>
      <c r="BP13" s="16">
        <v>2875975.0729999999</v>
      </c>
      <c r="BQ13" s="14">
        <v>0.28103567360455334</v>
      </c>
    </row>
    <row r="14" spans="1:69" ht="15.75" x14ac:dyDescent="0.75">
      <c r="A14" s="16" t="s">
        <v>47</v>
      </c>
      <c r="B14" s="16">
        <v>0</v>
      </c>
      <c r="C14" s="14">
        <v>0</v>
      </c>
      <c r="D14" s="16">
        <v>576.42399999999998</v>
      </c>
      <c r="E14" s="14">
        <v>1.3224675561021682E-4</v>
      </c>
      <c r="F14" s="16">
        <v>973.95</v>
      </c>
      <c r="G14" s="14">
        <v>1.890048394641057E-4</v>
      </c>
      <c r="H14" s="16">
        <v>966129.30700000003</v>
      </c>
      <c r="I14" s="14">
        <v>0.17508255186728647</v>
      </c>
      <c r="J14" s="16">
        <v>1676374.142</v>
      </c>
      <c r="K14" s="14">
        <v>0.25623159729179956</v>
      </c>
      <c r="L14" s="16">
        <v>1962564.1</v>
      </c>
      <c r="M14" s="14">
        <v>0.30594276702683376</v>
      </c>
      <c r="N14" s="16">
        <v>2249146.8470000001</v>
      </c>
      <c r="O14" s="14">
        <v>0.37284916842962601</v>
      </c>
      <c r="P14" s="16">
        <v>1440050.47</v>
      </c>
      <c r="Q14" s="14">
        <v>0.22161854170679612</v>
      </c>
      <c r="R14" s="16">
        <v>5595559.7740000002</v>
      </c>
      <c r="S14" s="14">
        <v>0.82517813911125781</v>
      </c>
      <c r="T14" s="16">
        <v>6961851.3329999996</v>
      </c>
      <c r="U14" s="14">
        <v>0.83689491905032909</v>
      </c>
      <c r="V14" s="16">
        <v>13468224.472999999</v>
      </c>
      <c r="W14" s="14">
        <v>1.9768849413512826</v>
      </c>
      <c r="X14" s="16">
        <v>2703779.3670000001</v>
      </c>
      <c r="Y14" s="14">
        <v>0.49102891607490484</v>
      </c>
      <c r="Z14" s="16">
        <v>3386734.122</v>
      </c>
      <c r="AA14" s="14">
        <v>0.62613121278464667</v>
      </c>
      <c r="AB14" s="16">
        <v>4866982.1500000004</v>
      </c>
      <c r="AC14" s="14">
        <v>0.75455390932598454</v>
      </c>
      <c r="AD14" s="16">
        <v>3729740.5120000001</v>
      </c>
      <c r="AE14" s="14">
        <v>0.69754779290469004</v>
      </c>
      <c r="AF14" s="16">
        <v>8368741.4879999999</v>
      </c>
      <c r="AG14" s="14">
        <v>1.6298622625432819</v>
      </c>
      <c r="AH14" s="16">
        <v>1989.9449999999999</v>
      </c>
      <c r="AI14" s="14">
        <v>3.4132445688339462E-4</v>
      </c>
      <c r="AJ14" s="16">
        <v>4795273.67</v>
      </c>
      <c r="AK14" s="14">
        <v>0.91507059428702509</v>
      </c>
      <c r="AL14" s="16">
        <v>632370.53200000001</v>
      </c>
      <c r="AM14" s="14">
        <v>0.11533647780274012</v>
      </c>
      <c r="AN14" s="16">
        <v>1047400.405</v>
      </c>
      <c r="AO14" s="14">
        <v>0.15538938087439139</v>
      </c>
      <c r="AP14" s="16">
        <v>89817.141000000003</v>
      </c>
      <c r="AQ14" s="14">
        <v>1.5617486945516909E-2</v>
      </c>
      <c r="AR14" s="16">
        <v>1154839.871</v>
      </c>
      <c r="AS14" s="14">
        <v>0.16542196281068133</v>
      </c>
      <c r="AT14" s="16">
        <v>15955932.767000001</v>
      </c>
      <c r="AU14" s="14">
        <v>1.7626357415386373</v>
      </c>
      <c r="AV14" s="16">
        <v>2864522.787</v>
      </c>
      <c r="AW14" s="14">
        <v>0.41369355926739998</v>
      </c>
      <c r="AX14" s="16">
        <v>9430135.682</v>
      </c>
      <c r="AY14" s="14">
        <v>1.446240681435583</v>
      </c>
      <c r="AZ14" s="16">
        <v>2788840.0580000002</v>
      </c>
      <c r="BA14" s="14">
        <v>0.54403895598219265</v>
      </c>
      <c r="BB14" s="16">
        <v>6423849.9239999996</v>
      </c>
      <c r="BC14" s="14">
        <v>1.1039681093744647</v>
      </c>
      <c r="BD14" s="16">
        <v>816493.46400000004</v>
      </c>
      <c r="BE14" s="14">
        <v>0.12299830385384608</v>
      </c>
      <c r="BF14" s="16">
        <v>12711.434999999999</v>
      </c>
      <c r="BG14" s="14">
        <v>1.7478341103581785E-3</v>
      </c>
      <c r="BH14" s="16">
        <v>798.875</v>
      </c>
      <c r="BI14" s="14">
        <v>1.1042058437733229E-4</v>
      </c>
      <c r="BJ14" s="16">
        <v>3276.0329999999999</v>
      </c>
      <c r="BK14" s="14">
        <v>3.739666675548193E-4</v>
      </c>
      <c r="BL14" s="16">
        <v>0</v>
      </c>
      <c r="BM14" s="14">
        <v>0</v>
      </c>
      <c r="BN14" s="16">
        <v>121.333</v>
      </c>
      <c r="BO14" s="14">
        <v>1.4256661028753748E-5</v>
      </c>
      <c r="BP14" s="16">
        <v>21.312000000000001</v>
      </c>
      <c r="BQ14" s="14">
        <v>2.082574474337331E-6</v>
      </c>
    </row>
    <row r="15" spans="1:69" ht="15.75" x14ac:dyDescent="0.75">
      <c r="A15" s="16" t="s">
        <v>323</v>
      </c>
      <c r="B15" s="16">
        <v>3797748.7910000002</v>
      </c>
      <c r="C15" s="14">
        <v>0.88796074654982349</v>
      </c>
      <c r="D15" s="16">
        <v>3165106.6579999998</v>
      </c>
      <c r="E15" s="14">
        <v>0.72615832560892002</v>
      </c>
      <c r="F15" s="16">
        <v>1400830.5260000001</v>
      </c>
      <c r="G15" s="14">
        <v>0.27184531924949817</v>
      </c>
      <c r="H15" s="16">
        <v>273685.13699999999</v>
      </c>
      <c r="I15" s="14">
        <v>4.9597390170162695E-2</v>
      </c>
      <c r="J15" s="16">
        <v>7893853.9469999997</v>
      </c>
      <c r="K15" s="14">
        <v>1.2065652618662179</v>
      </c>
      <c r="L15" s="16">
        <v>2152848.0109999999</v>
      </c>
      <c r="M15" s="14">
        <v>0.33560599497033261</v>
      </c>
      <c r="N15" s="16">
        <v>1317804.1569999999</v>
      </c>
      <c r="O15" s="14">
        <v>0.21845713842380976</v>
      </c>
      <c r="P15" s="16">
        <v>1705085.297</v>
      </c>
      <c r="Q15" s="14">
        <v>0.26240643982904249</v>
      </c>
      <c r="R15" s="16">
        <v>4828949.8640000001</v>
      </c>
      <c r="S15" s="14">
        <v>0.71212604700469084</v>
      </c>
      <c r="T15" s="16">
        <v>6456082.0949999997</v>
      </c>
      <c r="U15" s="14">
        <v>0.77609561650162628</v>
      </c>
      <c r="V15" s="16">
        <v>11218914.085999999</v>
      </c>
      <c r="W15" s="14">
        <v>1.6467279973977893</v>
      </c>
      <c r="X15" s="16">
        <v>4557756.0829999996</v>
      </c>
      <c r="Y15" s="14">
        <v>0.82772657284254425</v>
      </c>
      <c r="Z15" s="16">
        <v>10434712.999</v>
      </c>
      <c r="AA15" s="14">
        <v>1.9291445002081526</v>
      </c>
      <c r="AB15" s="16">
        <v>8016737.3470000001</v>
      </c>
      <c r="AC15" s="14">
        <v>1.2428770681270058</v>
      </c>
      <c r="AD15" s="16">
        <v>4097463.196</v>
      </c>
      <c r="AE15" s="14">
        <v>0.76632044499668328</v>
      </c>
      <c r="AF15" s="16">
        <v>795989.53899999999</v>
      </c>
      <c r="AG15" s="14">
        <v>0.155023704920938</v>
      </c>
      <c r="AH15" s="16">
        <v>5933788.7460000003</v>
      </c>
      <c r="AI15" s="14">
        <v>1.0177905524973048</v>
      </c>
      <c r="AJ15" s="16">
        <v>9743506.5759999994</v>
      </c>
      <c r="AK15" s="14">
        <v>1.8593300333867819</v>
      </c>
      <c r="AL15" s="16">
        <v>3740925.2059999998</v>
      </c>
      <c r="AM15" s="14">
        <v>0.68229798061420421</v>
      </c>
      <c r="AN15" s="16">
        <v>7047295.4529999997</v>
      </c>
      <c r="AO15" s="14">
        <v>1.0455169503973827</v>
      </c>
      <c r="AP15" s="16">
        <v>4494094.5020000003</v>
      </c>
      <c r="AQ15" s="14">
        <v>0.78143727840217403</v>
      </c>
      <c r="AR15" s="16">
        <v>11042809.564999999</v>
      </c>
      <c r="AS15" s="14">
        <v>1.5817978570527427</v>
      </c>
      <c r="AT15" s="16">
        <v>10477862.593</v>
      </c>
      <c r="AU15" s="14">
        <v>1.1574788745380844</v>
      </c>
      <c r="AV15" s="16">
        <v>1913626.638</v>
      </c>
      <c r="AW15" s="14">
        <v>0.27636541017438532</v>
      </c>
      <c r="AX15" s="16">
        <v>2693681.531</v>
      </c>
      <c r="AY15" s="14">
        <v>0.41311301812973045</v>
      </c>
      <c r="AZ15" s="16">
        <v>2016231.5819999999</v>
      </c>
      <c r="BA15" s="14">
        <v>0.39332070039048639</v>
      </c>
      <c r="BB15" s="16">
        <v>10674296.443</v>
      </c>
      <c r="BC15" s="14">
        <v>1.8344268627844245</v>
      </c>
      <c r="BD15" s="16">
        <v>1705449.0449999999</v>
      </c>
      <c r="BE15" s="14">
        <v>0.25691245440779381</v>
      </c>
      <c r="BF15" s="16">
        <v>381282.95699999999</v>
      </c>
      <c r="BG15" s="14">
        <v>5.2426760467471266E-2</v>
      </c>
      <c r="BH15" s="16">
        <v>10632022.056</v>
      </c>
      <c r="BI15" s="14">
        <v>1.469559178264692</v>
      </c>
      <c r="BJ15" s="16">
        <v>10777971.421</v>
      </c>
      <c r="BK15" s="14">
        <v>1.230330114291416</v>
      </c>
      <c r="BL15" s="16">
        <v>15814917.785</v>
      </c>
      <c r="BM15" s="14">
        <v>1.8009330886962789</v>
      </c>
      <c r="BN15" s="16">
        <v>12302065.259</v>
      </c>
      <c r="BO15" s="14">
        <v>1.4454960674438997</v>
      </c>
      <c r="BP15" s="16">
        <v>10603388.241</v>
      </c>
      <c r="BQ15" s="14">
        <v>1.0361461004220724</v>
      </c>
    </row>
    <row r="16" spans="1:69" ht="15.75" x14ac:dyDescent="0.75">
      <c r="A16" s="16" t="s">
        <v>154</v>
      </c>
      <c r="B16" s="16">
        <v>4601181.585</v>
      </c>
      <c r="C16" s="14">
        <v>1.0758132936307476</v>
      </c>
      <c r="D16" s="16">
        <v>4376766.1409999998</v>
      </c>
      <c r="E16" s="14">
        <v>1.0041447306356064</v>
      </c>
      <c r="F16" s="16">
        <v>10281022.114</v>
      </c>
      <c r="G16" s="14">
        <v>1.9951362330545619</v>
      </c>
      <c r="H16" s="16">
        <v>3656866.4539999999</v>
      </c>
      <c r="I16" s="14">
        <v>0.66269960549307183</v>
      </c>
      <c r="J16" s="16">
        <v>8496595.8399999999</v>
      </c>
      <c r="K16" s="14">
        <v>1.2986935726822131</v>
      </c>
      <c r="L16" s="16">
        <v>2568863.4530000002</v>
      </c>
      <c r="M16" s="14">
        <v>0.40045835594614543</v>
      </c>
      <c r="N16" s="16">
        <v>8177957.1540000001</v>
      </c>
      <c r="O16" s="14">
        <v>1.3556893932421883</v>
      </c>
      <c r="P16" s="16">
        <v>3445829.5630000001</v>
      </c>
      <c r="Q16" s="14">
        <v>0.53030066558863498</v>
      </c>
      <c r="R16" s="16">
        <v>5070668.5659999996</v>
      </c>
      <c r="S16" s="14">
        <v>0.74777234456218489</v>
      </c>
      <c r="T16" s="16">
        <v>5872914.4500000002</v>
      </c>
      <c r="U16" s="14">
        <v>0.70599213170848929</v>
      </c>
      <c r="V16" s="16">
        <v>7692033.6220000004</v>
      </c>
      <c r="W16" s="14">
        <v>1.1290475196774339</v>
      </c>
      <c r="X16" s="16">
        <v>5312804.926</v>
      </c>
      <c r="Y16" s="14">
        <v>0.96484974919597233</v>
      </c>
      <c r="Z16" s="16">
        <v>2037141.486</v>
      </c>
      <c r="AA16" s="14">
        <v>0.37662179057913581</v>
      </c>
      <c r="AB16" s="16">
        <v>1467979.02</v>
      </c>
      <c r="AC16" s="14">
        <v>0.22758852903323828</v>
      </c>
      <c r="AD16" s="16">
        <v>6507125.6140000001</v>
      </c>
      <c r="AE16" s="14">
        <v>1.2169830838353175</v>
      </c>
      <c r="AF16" s="16">
        <v>3071512.0440000002</v>
      </c>
      <c r="AG16" s="14">
        <v>0.59819526946090085</v>
      </c>
      <c r="AH16" s="16">
        <v>4024910.5269999998</v>
      </c>
      <c r="AI16" s="14">
        <v>0.69037104022097717</v>
      </c>
      <c r="AJ16" s="16">
        <v>9740255.3000000007</v>
      </c>
      <c r="AK16" s="14">
        <v>1.8587096001714425</v>
      </c>
      <c r="AL16" s="16">
        <v>12144307.789999999</v>
      </c>
      <c r="AM16" s="14">
        <v>2.214969887070859</v>
      </c>
      <c r="AN16" s="16">
        <v>5442440.3250000002</v>
      </c>
      <c r="AO16" s="14">
        <v>0.80742515327514253</v>
      </c>
      <c r="AP16" s="16">
        <v>2724926.4270000001</v>
      </c>
      <c r="AQ16" s="14">
        <v>0.47381270910378387</v>
      </c>
      <c r="AR16" s="16">
        <v>12656971.652000001</v>
      </c>
      <c r="AS16" s="14">
        <v>1.8130142078485547</v>
      </c>
      <c r="AT16" s="16">
        <v>6288543.068</v>
      </c>
      <c r="AU16" s="14">
        <v>0.69468898720772831</v>
      </c>
      <c r="AV16" s="16">
        <v>11208470.02</v>
      </c>
      <c r="AW16" s="14">
        <v>1.618724025362674</v>
      </c>
      <c r="AX16" s="16">
        <v>10215096.442</v>
      </c>
      <c r="AY16" s="14">
        <v>1.5666251830721303</v>
      </c>
      <c r="AZ16" s="16">
        <v>5374000.3310000002</v>
      </c>
      <c r="BA16" s="14">
        <v>1.0483446410411528</v>
      </c>
      <c r="BB16" s="16">
        <v>6726988.9620000003</v>
      </c>
      <c r="BC16" s="14">
        <v>1.1560639451454957</v>
      </c>
      <c r="BD16" s="16">
        <v>8094297.716</v>
      </c>
      <c r="BE16" s="14">
        <v>1.2193421427756346</v>
      </c>
      <c r="BF16" s="16">
        <v>6777859.2300000004</v>
      </c>
      <c r="BG16" s="14">
        <v>0.93196193485629442</v>
      </c>
      <c r="BH16" s="16">
        <v>2448036.4900000002</v>
      </c>
      <c r="BI16" s="14">
        <v>0.33836785454900126</v>
      </c>
      <c r="BJ16" s="16">
        <v>6333754.2470000004</v>
      </c>
      <c r="BK16" s="14">
        <v>0.72301254867144926</v>
      </c>
      <c r="BL16" s="16">
        <v>5904737.0259999996</v>
      </c>
      <c r="BM16" s="14">
        <v>0.6724054108115276</v>
      </c>
      <c r="BN16" s="16">
        <v>6920933.4550000001</v>
      </c>
      <c r="BO16" s="14">
        <v>0.81321159347000849</v>
      </c>
      <c r="BP16" s="16">
        <v>3831295.7409999999</v>
      </c>
      <c r="BQ16" s="14">
        <v>0.37438807778922339</v>
      </c>
    </row>
    <row r="17" spans="1:69" ht="15.75" x14ac:dyDescent="0.75">
      <c r="A17" s="16" t="s">
        <v>95</v>
      </c>
      <c r="B17" s="16">
        <v>765331.53799999994</v>
      </c>
      <c r="C17" s="14">
        <v>0.1789440011016791</v>
      </c>
      <c r="D17" s="16">
        <v>992759.59699999995</v>
      </c>
      <c r="E17" s="14">
        <v>0.2277650406717214</v>
      </c>
      <c r="F17" s="16">
        <v>1417309.9439999999</v>
      </c>
      <c r="G17" s="14">
        <v>0.27504331684029015</v>
      </c>
      <c r="H17" s="16">
        <v>473902.772</v>
      </c>
      <c r="I17" s="14">
        <v>8.5880954089244732E-2</v>
      </c>
      <c r="J17" s="16">
        <v>398531.62699999998</v>
      </c>
      <c r="K17" s="14">
        <v>6.0915038474453911E-2</v>
      </c>
      <c r="L17" s="16">
        <v>2642023.3330000001</v>
      </c>
      <c r="M17" s="14">
        <v>0.41186319929498239</v>
      </c>
      <c r="N17" s="16">
        <v>2174637.86</v>
      </c>
      <c r="O17" s="14">
        <v>0.3604975454662171</v>
      </c>
      <c r="P17" s="16">
        <v>1645338.2990000001</v>
      </c>
      <c r="Q17" s="14">
        <v>0.25321159364554807</v>
      </c>
      <c r="R17" s="16">
        <v>4915120.159</v>
      </c>
      <c r="S17" s="14">
        <v>0.72483359487240628</v>
      </c>
      <c r="T17" s="16">
        <v>5786767.0070000002</v>
      </c>
      <c r="U17" s="14">
        <v>0.69563621431132627</v>
      </c>
      <c r="V17" s="16">
        <v>1373023.023</v>
      </c>
      <c r="W17" s="14">
        <v>0.20153425150722287</v>
      </c>
      <c r="X17" s="16">
        <v>3458291.0469999998</v>
      </c>
      <c r="Y17" s="14">
        <v>0.62805453914093634</v>
      </c>
      <c r="Z17" s="16">
        <v>4026568.0819999999</v>
      </c>
      <c r="AA17" s="14">
        <v>0.7444221677058499</v>
      </c>
      <c r="AB17" s="16">
        <v>4814941.8030000003</v>
      </c>
      <c r="AC17" s="14">
        <v>0.74648581988959095</v>
      </c>
      <c r="AD17" s="16">
        <v>1791928.6470000001</v>
      </c>
      <c r="AE17" s="14">
        <v>0.3351321274860683</v>
      </c>
      <c r="AF17" s="16">
        <v>1430177.3829999999</v>
      </c>
      <c r="AG17" s="14">
        <v>0.27853556578812194</v>
      </c>
      <c r="AH17" s="16">
        <v>308683.57699999999</v>
      </c>
      <c r="AI17" s="14">
        <v>5.2946817257938539E-2</v>
      </c>
      <c r="AJ17" s="16">
        <v>1409077.97</v>
      </c>
      <c r="AK17" s="14">
        <v>0.26889097560195241</v>
      </c>
      <c r="AL17" s="16">
        <v>3998578.1970000002</v>
      </c>
      <c r="AM17" s="14">
        <v>0.72929066444989121</v>
      </c>
      <c r="AN17" s="16">
        <v>11350037.562999999</v>
      </c>
      <c r="AO17" s="14">
        <v>1.6838596790648135</v>
      </c>
      <c r="AP17" s="16">
        <v>797143.40599999996</v>
      </c>
      <c r="AQ17" s="14">
        <v>0.13860802735760519</v>
      </c>
      <c r="AR17" s="16">
        <v>6116732.79</v>
      </c>
      <c r="AS17" s="14">
        <v>0.87617510402899401</v>
      </c>
      <c r="AT17" s="16">
        <v>9738932.1140000001</v>
      </c>
      <c r="AU17" s="14">
        <v>1.0758499724978716</v>
      </c>
      <c r="AV17" s="16">
        <v>2376287.4169999999</v>
      </c>
      <c r="AW17" s="14">
        <v>0.34318274717256292</v>
      </c>
      <c r="AX17" s="16">
        <v>4791414.18</v>
      </c>
      <c r="AY17" s="14">
        <v>0.73482909921966855</v>
      </c>
      <c r="AZ17" s="16">
        <v>2781907.9010000001</v>
      </c>
      <c r="BA17" s="14">
        <v>0.54268665058692045</v>
      </c>
      <c r="BB17" s="16">
        <v>1395238.3770000001</v>
      </c>
      <c r="BC17" s="14">
        <v>0.23977812237311333</v>
      </c>
      <c r="BD17" s="16">
        <v>156368.24299999999</v>
      </c>
      <c r="BE17" s="14">
        <v>2.3555643141812143E-2</v>
      </c>
      <c r="BF17" s="16">
        <v>347113.97100000002</v>
      </c>
      <c r="BG17" s="14">
        <v>4.7728493179226394E-2</v>
      </c>
      <c r="BH17" s="16">
        <v>245810.152</v>
      </c>
      <c r="BI17" s="14">
        <v>3.3975904402717416E-2</v>
      </c>
      <c r="BJ17" s="16">
        <v>7337953.5449999999</v>
      </c>
      <c r="BK17" s="14">
        <v>0.83764419769145271</v>
      </c>
      <c r="BL17" s="16">
        <v>464032.77600000001</v>
      </c>
      <c r="BM17" s="14">
        <v>5.2842006003383638E-2</v>
      </c>
      <c r="BN17" s="16">
        <v>1719041.7709999999</v>
      </c>
      <c r="BO17" s="14">
        <v>0.20198788312672994</v>
      </c>
      <c r="BP17" s="16">
        <v>5552265.5209999997</v>
      </c>
      <c r="BQ17" s="14">
        <v>0.54255848577223442</v>
      </c>
    </row>
    <row r="18" spans="1:69" ht="15.75" x14ac:dyDescent="0.75">
      <c r="A18" s="16" t="s">
        <v>339</v>
      </c>
      <c r="B18" s="16">
        <v>1129180.0360000001</v>
      </c>
      <c r="C18" s="14">
        <v>0.2640162904223321</v>
      </c>
      <c r="D18" s="16">
        <v>153864.174</v>
      </c>
      <c r="E18" s="14">
        <v>3.530046947411259E-2</v>
      </c>
      <c r="F18" s="16">
        <v>2149844.6660000002</v>
      </c>
      <c r="G18" s="14">
        <v>0.41719908205769696</v>
      </c>
      <c r="H18" s="16">
        <v>205366.36199999999</v>
      </c>
      <c r="I18" s="14">
        <v>3.7216619417447118E-2</v>
      </c>
      <c r="J18" s="16">
        <v>27157.936000000002</v>
      </c>
      <c r="K18" s="14">
        <v>4.1510550336492039E-3</v>
      </c>
      <c r="L18" s="16">
        <v>0</v>
      </c>
      <c r="M18" s="14">
        <v>0</v>
      </c>
      <c r="N18" s="16">
        <v>0</v>
      </c>
      <c r="O18" s="14">
        <v>0</v>
      </c>
      <c r="P18" s="16">
        <v>0</v>
      </c>
      <c r="Q18" s="14">
        <v>0</v>
      </c>
      <c r="R18" s="16">
        <v>40586.375999999997</v>
      </c>
      <c r="S18" s="14">
        <v>5.9852796813228736E-3</v>
      </c>
      <c r="T18" s="16">
        <v>4313077.2460000003</v>
      </c>
      <c r="U18" s="14">
        <v>0.51848168827436625</v>
      </c>
      <c r="V18" s="16">
        <v>0</v>
      </c>
      <c r="W18" s="14">
        <v>0</v>
      </c>
      <c r="X18" s="16">
        <v>0</v>
      </c>
      <c r="Y18" s="14">
        <v>0</v>
      </c>
      <c r="Z18" s="16">
        <v>3267219.2429999998</v>
      </c>
      <c r="AA18" s="14">
        <v>0.60403559103271265</v>
      </c>
      <c r="AB18" s="16">
        <v>0</v>
      </c>
      <c r="AC18" s="14">
        <v>0</v>
      </c>
      <c r="AD18" s="16">
        <v>880.82100000000003</v>
      </c>
      <c r="AE18" s="14">
        <v>1.6473391178750777E-4</v>
      </c>
      <c r="AF18" s="16">
        <v>0</v>
      </c>
      <c r="AG18" s="14">
        <v>0</v>
      </c>
      <c r="AH18" s="16">
        <v>1900.7470000000001</v>
      </c>
      <c r="AI18" s="14">
        <v>3.260248084483449E-4</v>
      </c>
      <c r="AJ18" s="16">
        <v>0</v>
      </c>
      <c r="AK18" s="14">
        <v>0</v>
      </c>
      <c r="AL18" s="16">
        <v>166237.85200000001</v>
      </c>
      <c r="AM18" s="14">
        <v>3.0319705547527314E-2</v>
      </c>
      <c r="AN18" s="16">
        <v>334892.29200000002</v>
      </c>
      <c r="AO18" s="14">
        <v>4.9683679388577186E-2</v>
      </c>
      <c r="AP18" s="16">
        <v>13829.456</v>
      </c>
      <c r="AQ18" s="14">
        <v>2.4046785072306021E-3</v>
      </c>
      <c r="AR18" s="16">
        <v>2522024.7420000001</v>
      </c>
      <c r="AS18" s="14">
        <v>0.36126071982385011</v>
      </c>
      <c r="AT18" s="16">
        <v>109751.18399999999</v>
      </c>
      <c r="AU18" s="14">
        <v>1.212410220195204E-2</v>
      </c>
      <c r="AV18" s="16">
        <v>138658.62700000001</v>
      </c>
      <c r="AW18" s="14">
        <v>2.002503913988268E-2</v>
      </c>
      <c r="AX18" s="16">
        <v>590041.75199999998</v>
      </c>
      <c r="AY18" s="14">
        <v>9.0490997612766397E-2</v>
      </c>
      <c r="AZ18" s="16">
        <v>0</v>
      </c>
      <c r="BA18" s="14">
        <v>0</v>
      </c>
      <c r="BB18" s="16">
        <v>0</v>
      </c>
      <c r="BC18" s="14">
        <v>0</v>
      </c>
      <c r="BD18" s="16">
        <v>73940.646999999997</v>
      </c>
      <c r="BE18" s="14">
        <v>1.1138575589205172E-2</v>
      </c>
      <c r="BF18" s="16">
        <v>53801.188999999998</v>
      </c>
      <c r="BG18" s="14">
        <v>7.3977134219722022E-3</v>
      </c>
      <c r="BH18" s="16">
        <v>167886.27499999999</v>
      </c>
      <c r="BI18" s="14">
        <v>2.3205258137297465E-2</v>
      </c>
      <c r="BJ18" s="16">
        <v>369762.52500000002</v>
      </c>
      <c r="BK18" s="14">
        <v>4.2209238814415351E-2</v>
      </c>
      <c r="BL18" s="16">
        <v>147586.927</v>
      </c>
      <c r="BM18" s="14">
        <v>1.6806548342944941E-2</v>
      </c>
      <c r="BN18" s="16">
        <v>1480302.8629999999</v>
      </c>
      <c r="BO18" s="14">
        <v>0.17393599546442184</v>
      </c>
      <c r="BP18" s="16">
        <v>336628.77399999998</v>
      </c>
      <c r="BQ18" s="14">
        <v>3.2894824139445861E-2</v>
      </c>
    </row>
    <row r="19" spans="1:69" ht="15.75" x14ac:dyDescent="0.75">
      <c r="A19" s="16" t="s">
        <v>332</v>
      </c>
      <c r="B19" s="16">
        <v>328558.93</v>
      </c>
      <c r="C19" s="14">
        <v>7.6821150851209941E-2</v>
      </c>
      <c r="D19" s="16">
        <v>1783365.1089999999</v>
      </c>
      <c r="E19" s="14">
        <v>0.40915064212057561</v>
      </c>
      <c r="F19" s="16">
        <v>165988.38399999999</v>
      </c>
      <c r="G19" s="14">
        <v>3.2211723261796117E-2</v>
      </c>
      <c r="H19" s="16">
        <v>0</v>
      </c>
      <c r="I19" s="14">
        <v>0</v>
      </c>
      <c r="J19" s="16">
        <v>7201969.5080000004</v>
      </c>
      <c r="K19" s="14">
        <v>1.1008116293657766</v>
      </c>
      <c r="L19" s="16">
        <v>1504221.0430000001</v>
      </c>
      <c r="M19" s="14">
        <v>0.23449198327606721</v>
      </c>
      <c r="N19" s="16">
        <v>4088975.977</v>
      </c>
      <c r="O19" s="14">
        <v>0.67784426560973565</v>
      </c>
      <c r="P19" s="16">
        <v>1130826.1399999999</v>
      </c>
      <c r="Q19" s="14">
        <v>0.17403003942683012</v>
      </c>
      <c r="R19" s="16">
        <v>5185323.7740000002</v>
      </c>
      <c r="S19" s="14">
        <v>0.76468056733132916</v>
      </c>
      <c r="T19" s="16">
        <v>3776039.8339999998</v>
      </c>
      <c r="U19" s="14">
        <v>0.45392359015579231</v>
      </c>
      <c r="V19" s="16">
        <v>4579078.4029999999</v>
      </c>
      <c r="W19" s="14">
        <v>0.67212357191587624</v>
      </c>
      <c r="X19" s="16">
        <v>5314.45</v>
      </c>
      <c r="Y19" s="14">
        <v>9.6514850837467676E-4</v>
      </c>
      <c r="Z19" s="16">
        <v>0</v>
      </c>
      <c r="AA19" s="14">
        <v>0</v>
      </c>
      <c r="AB19" s="16">
        <v>18201.242999999999</v>
      </c>
      <c r="AC19" s="14">
        <v>2.8218346887181841E-3</v>
      </c>
      <c r="AD19" s="16">
        <v>66224.620999999999</v>
      </c>
      <c r="AE19" s="14">
        <v>1.2385536759426869E-2</v>
      </c>
      <c r="AF19" s="16">
        <v>0</v>
      </c>
      <c r="AG19" s="14">
        <v>0</v>
      </c>
      <c r="AH19" s="16">
        <v>14021.368</v>
      </c>
      <c r="AI19" s="14">
        <v>2.4050090918905846E-3</v>
      </c>
      <c r="AJ19" s="16">
        <v>909100.73400000005</v>
      </c>
      <c r="AK19" s="14">
        <v>0.17348151663013442</v>
      </c>
      <c r="AL19" s="16">
        <v>2206755.41</v>
      </c>
      <c r="AM19" s="14">
        <v>0.40248459325986069</v>
      </c>
      <c r="AN19" s="16">
        <v>1574749.8959999999</v>
      </c>
      <c r="AO19" s="14">
        <v>0.23362546949888971</v>
      </c>
      <c r="AP19" s="16">
        <v>3075710.3640000001</v>
      </c>
      <c r="AQ19" s="14">
        <v>0.5348073421526639</v>
      </c>
      <c r="AR19" s="16">
        <v>2615035.227</v>
      </c>
      <c r="AS19" s="14">
        <v>0.37458375912742936</v>
      </c>
      <c r="AT19" s="16">
        <v>8861.8449999999993</v>
      </c>
      <c r="AU19" s="14">
        <v>9.7895904683686745E-4</v>
      </c>
      <c r="AV19" s="16">
        <v>3899.4409999999998</v>
      </c>
      <c r="AW19" s="14">
        <v>5.6315615074324405E-4</v>
      </c>
      <c r="AX19" s="16">
        <v>3715.8820000000001</v>
      </c>
      <c r="AY19" s="14">
        <v>5.6988148389763729E-4</v>
      </c>
      <c r="AZ19" s="16">
        <v>2201065.3280000002</v>
      </c>
      <c r="BA19" s="14">
        <v>0.4293775398337033</v>
      </c>
      <c r="BB19" s="16">
        <v>1096151.635</v>
      </c>
      <c r="BC19" s="14">
        <v>0.18837869227884507</v>
      </c>
      <c r="BD19" s="16">
        <v>2685440.085</v>
      </c>
      <c r="BE19" s="14">
        <v>0.40454037921867342</v>
      </c>
      <c r="BF19" s="16">
        <v>1101869.1029999999</v>
      </c>
      <c r="BG19" s="14">
        <v>0.1515080243397515</v>
      </c>
      <c r="BH19" s="16">
        <v>394060.24400000001</v>
      </c>
      <c r="BI19" s="14">
        <v>5.4467047313226921E-2</v>
      </c>
      <c r="BJ19" s="16">
        <v>4038843.8730000001</v>
      </c>
      <c r="BK19" s="14">
        <v>0.4610432751928964</v>
      </c>
      <c r="BL19" s="16">
        <v>884286.24699999997</v>
      </c>
      <c r="BM19" s="14">
        <v>0.10069861783358937</v>
      </c>
      <c r="BN19" s="16">
        <v>4911735.2249999996</v>
      </c>
      <c r="BO19" s="14">
        <v>0.57713024622991704</v>
      </c>
      <c r="BP19" s="16">
        <v>3201382.6209999998</v>
      </c>
      <c r="BQ19" s="14">
        <v>0.31283397752823489</v>
      </c>
    </row>
    <row r="20" spans="1:69" ht="15.75" x14ac:dyDescent="0.75">
      <c r="A20" s="16" t="s">
        <v>41</v>
      </c>
      <c r="B20" s="16">
        <v>1615498.395</v>
      </c>
      <c r="C20" s="14">
        <v>0.37772355145599767</v>
      </c>
      <c r="D20" s="16">
        <v>2210753.9219999998</v>
      </c>
      <c r="E20" s="14">
        <v>0.50720482429090796</v>
      </c>
      <c r="F20" s="16">
        <v>1433225.1569999999</v>
      </c>
      <c r="G20" s="14">
        <v>0.27813182474942516</v>
      </c>
      <c r="H20" s="16">
        <v>1865681.219</v>
      </c>
      <c r="I20" s="14">
        <v>0.33809990694484721</v>
      </c>
      <c r="J20" s="16">
        <v>2230672.531</v>
      </c>
      <c r="K20" s="14">
        <v>0.34095538181659168</v>
      </c>
      <c r="L20" s="16">
        <v>2518168.0499999998</v>
      </c>
      <c r="M20" s="14">
        <v>0.39255548445809552</v>
      </c>
      <c r="N20" s="16">
        <v>1862413.442</v>
      </c>
      <c r="O20" s="14">
        <v>0.30873897987055599</v>
      </c>
      <c r="P20" s="16">
        <v>2388743.858</v>
      </c>
      <c r="Q20" s="14">
        <v>0.36761901152049625</v>
      </c>
      <c r="R20" s="16">
        <v>3078509.2459999998</v>
      </c>
      <c r="S20" s="14">
        <v>0.45398827524902441</v>
      </c>
      <c r="T20" s="16">
        <v>3043790.92</v>
      </c>
      <c r="U20" s="14">
        <v>0.36589881538045288</v>
      </c>
      <c r="V20" s="16">
        <v>2046202.2720000001</v>
      </c>
      <c r="W20" s="14">
        <v>0.30034444900921287</v>
      </c>
      <c r="X20" s="16">
        <v>2659704.4249999998</v>
      </c>
      <c r="Y20" s="14">
        <v>0.4830245384764702</v>
      </c>
      <c r="Z20" s="16">
        <v>3361482.7259999998</v>
      </c>
      <c r="AA20" s="14">
        <v>0.62146279576918606</v>
      </c>
      <c r="AB20" s="16">
        <v>3358135.2450000001</v>
      </c>
      <c r="AC20" s="14">
        <v>0.52062941655952499</v>
      </c>
      <c r="AD20" s="16">
        <v>1872032.949</v>
      </c>
      <c r="AE20" s="14">
        <v>0.350113485809119</v>
      </c>
      <c r="AF20" s="16">
        <v>1379716.023</v>
      </c>
      <c r="AG20" s="14">
        <v>0.26870791529867344</v>
      </c>
      <c r="AH20" s="16">
        <v>2946213.2889999999</v>
      </c>
      <c r="AI20" s="14">
        <v>0.5053479622454714</v>
      </c>
      <c r="AJ20" s="16">
        <v>3639537.9479999999</v>
      </c>
      <c r="AK20" s="14">
        <v>0.69452431335509979</v>
      </c>
      <c r="AL20" s="16">
        <v>5138793.74</v>
      </c>
      <c r="AM20" s="14">
        <v>0.93725172210644692</v>
      </c>
      <c r="AN20" s="16">
        <v>4455559.1840000004</v>
      </c>
      <c r="AO20" s="14">
        <v>0.66101424034771927</v>
      </c>
      <c r="AP20" s="16">
        <v>2309589.5669999998</v>
      </c>
      <c r="AQ20" s="14">
        <v>0.40159355453236423</v>
      </c>
      <c r="AR20" s="16">
        <v>3153260.7889999999</v>
      </c>
      <c r="AS20" s="14">
        <v>0.45168044684728215</v>
      </c>
      <c r="AT20" s="16">
        <v>3144270.517</v>
      </c>
      <c r="AU20" s="14">
        <v>0.34734438125690364</v>
      </c>
      <c r="AV20" s="16">
        <v>4387515.8990000002</v>
      </c>
      <c r="AW20" s="14">
        <v>0.63364378766228902</v>
      </c>
      <c r="AX20" s="16">
        <v>3191194.3130000001</v>
      </c>
      <c r="AY20" s="14">
        <v>0.48941342876284583</v>
      </c>
      <c r="AZ20" s="16">
        <v>3176413.49</v>
      </c>
      <c r="BA20" s="14">
        <v>0.61964567451983765</v>
      </c>
      <c r="BB20" s="16">
        <v>2396339.551</v>
      </c>
      <c r="BC20" s="14">
        <v>0.41182195643347719</v>
      </c>
      <c r="BD20" s="16">
        <v>1895692.3589999999</v>
      </c>
      <c r="BE20" s="14">
        <v>0.28557110995526142</v>
      </c>
      <c r="BF20" s="16">
        <v>3487469.2710000002</v>
      </c>
      <c r="BG20" s="14">
        <v>0.47953026158571166</v>
      </c>
      <c r="BH20" s="16">
        <v>3630259.9819999998</v>
      </c>
      <c r="BI20" s="14">
        <v>0.50177490678026448</v>
      </c>
      <c r="BJ20" s="16">
        <v>2307073.5389999999</v>
      </c>
      <c r="BK20" s="14">
        <v>0.26335772661134166</v>
      </c>
      <c r="BL20" s="16">
        <v>2753824.5929999999</v>
      </c>
      <c r="BM20" s="14">
        <v>0.31359339943601627</v>
      </c>
      <c r="BN20" s="16">
        <v>3265438.6439999999</v>
      </c>
      <c r="BO20" s="14">
        <v>0.38368994303034853</v>
      </c>
      <c r="BP20" s="16">
        <v>3002155.122</v>
      </c>
      <c r="BQ20" s="14">
        <v>0.29336578571125543</v>
      </c>
    </row>
    <row r="21" spans="1:69" ht="15.75" x14ac:dyDescent="0.75">
      <c r="A21" s="16" t="s">
        <v>151</v>
      </c>
      <c r="B21" s="16">
        <v>1600658.284</v>
      </c>
      <c r="C21" s="14">
        <v>0.37425374953711599</v>
      </c>
      <c r="D21" s="16">
        <v>4662565.9570000004</v>
      </c>
      <c r="E21" s="14">
        <v>1.0697146902833605</v>
      </c>
      <c r="F21" s="16">
        <v>1229418.2509999999</v>
      </c>
      <c r="G21" s="14">
        <v>0.23858103512962325</v>
      </c>
      <c r="H21" s="16">
        <v>685981.723</v>
      </c>
      <c r="I21" s="14">
        <v>0.12431403304605275</v>
      </c>
      <c r="J21" s="16">
        <v>1002261.746</v>
      </c>
      <c r="K21" s="14">
        <v>0.15319439834335496</v>
      </c>
      <c r="L21" s="16">
        <v>292599.984</v>
      </c>
      <c r="M21" s="14">
        <v>4.561321015551404E-2</v>
      </c>
      <c r="N21" s="16">
        <v>170754.878</v>
      </c>
      <c r="O21" s="14">
        <v>2.8306650742934897E-2</v>
      </c>
      <c r="P21" s="16">
        <v>165969.215</v>
      </c>
      <c r="Q21" s="14">
        <v>2.55420599227482E-2</v>
      </c>
      <c r="R21" s="16">
        <v>1822425.35</v>
      </c>
      <c r="S21" s="14">
        <v>0.26875337226666229</v>
      </c>
      <c r="T21" s="16">
        <v>2949623.9840000002</v>
      </c>
      <c r="U21" s="14">
        <v>0.35457886232322816</v>
      </c>
      <c r="V21" s="16">
        <v>1461847.057</v>
      </c>
      <c r="W21" s="14">
        <v>0.21457196821566443</v>
      </c>
      <c r="X21" s="16">
        <v>1692642.8030000001</v>
      </c>
      <c r="Y21" s="14">
        <v>0.30739807064260311</v>
      </c>
      <c r="Z21" s="16">
        <v>2423276.4920000001</v>
      </c>
      <c r="AA21" s="14">
        <v>0.44800949652122829</v>
      </c>
      <c r="AB21" s="16">
        <v>4321172.7029999997</v>
      </c>
      <c r="AC21" s="14">
        <v>0.66993419236628615</v>
      </c>
      <c r="AD21" s="16">
        <v>1236201.7579999999</v>
      </c>
      <c r="AE21" s="14">
        <v>0.23119833808904872</v>
      </c>
      <c r="AF21" s="16">
        <v>749133.61399999994</v>
      </c>
      <c r="AG21" s="14">
        <v>0.14589823437753982</v>
      </c>
      <c r="AH21" s="16">
        <v>2005141.091</v>
      </c>
      <c r="AI21" s="14">
        <v>0.34393095983062461</v>
      </c>
      <c r="AJ21" s="16">
        <v>783131.49899999995</v>
      </c>
      <c r="AK21" s="14">
        <v>0.14944310909262842</v>
      </c>
      <c r="AL21" s="16">
        <v>1610538.936</v>
      </c>
      <c r="AM21" s="14">
        <v>0.29374216356180982</v>
      </c>
      <c r="AN21" s="16">
        <v>1618628.077</v>
      </c>
      <c r="AO21" s="14">
        <v>0.24013511313367947</v>
      </c>
      <c r="AP21" s="16">
        <v>2586650.628</v>
      </c>
      <c r="AQ21" s="14">
        <v>0.44976918621138384</v>
      </c>
      <c r="AR21" s="16">
        <v>1904560.1810000001</v>
      </c>
      <c r="AS21" s="14">
        <v>0.27281365264889307</v>
      </c>
      <c r="AT21" s="16">
        <v>3891347.4440000001</v>
      </c>
      <c r="AU21" s="14">
        <v>0.42987321316151672</v>
      </c>
      <c r="AV21" s="16">
        <v>698070.76500000001</v>
      </c>
      <c r="AW21" s="14">
        <v>0.10081517965364567</v>
      </c>
      <c r="AX21" s="16">
        <v>1358678.8419999999</v>
      </c>
      <c r="AY21" s="14">
        <v>0.2083720405059373</v>
      </c>
      <c r="AZ21" s="16">
        <v>1628218.5060000001</v>
      </c>
      <c r="BA21" s="14">
        <v>0.31762821735656721</v>
      </c>
      <c r="BB21" s="16">
        <v>718614.73899999994</v>
      </c>
      <c r="BC21" s="14">
        <v>0.12349724295683193</v>
      </c>
      <c r="BD21" s="16">
        <v>3476343.767</v>
      </c>
      <c r="BE21" s="14">
        <v>0.52368378414097128</v>
      </c>
      <c r="BF21" s="16">
        <v>1022365.214</v>
      </c>
      <c r="BG21" s="14">
        <v>0.14057616581234444</v>
      </c>
      <c r="BH21" s="16">
        <v>655609.92599999998</v>
      </c>
      <c r="BI21" s="14">
        <v>9.0618471165701237E-2</v>
      </c>
      <c r="BJ21" s="16">
        <v>1346138.6850000001</v>
      </c>
      <c r="BK21" s="14">
        <v>0.15366481292956349</v>
      </c>
      <c r="BL21" s="16">
        <v>834068.91899999999</v>
      </c>
      <c r="BM21" s="14">
        <v>9.4980089994836259E-2</v>
      </c>
      <c r="BN21" s="16">
        <v>1278116.9879999999</v>
      </c>
      <c r="BO21" s="14">
        <v>0.15017909928055614</v>
      </c>
      <c r="BP21" s="16">
        <v>5100086.8679999998</v>
      </c>
      <c r="BQ21" s="14">
        <v>0.49837231269706378</v>
      </c>
    </row>
    <row r="22" spans="1:69" ht="15.75" x14ac:dyDescent="0.75">
      <c r="A22" s="16" t="s">
        <v>362</v>
      </c>
      <c r="B22" s="16">
        <v>1791905.5560000001</v>
      </c>
      <c r="C22" s="14">
        <v>0.41896973254873099</v>
      </c>
      <c r="D22" s="16">
        <v>2564640.5099999998</v>
      </c>
      <c r="E22" s="14">
        <v>0.58839567185618891</v>
      </c>
      <c r="F22" s="16">
        <v>3304779.392</v>
      </c>
      <c r="G22" s="14">
        <v>0.64132583648980412</v>
      </c>
      <c r="H22" s="16">
        <v>2253833.1529999999</v>
      </c>
      <c r="I22" s="14">
        <v>0.40844104101929724</v>
      </c>
      <c r="J22" s="16">
        <v>2129635.23</v>
      </c>
      <c r="K22" s="14">
        <v>0.32551196237181579</v>
      </c>
      <c r="L22" s="16">
        <v>2507754.412</v>
      </c>
      <c r="M22" s="14">
        <v>0.3909321095963339</v>
      </c>
      <c r="N22" s="16">
        <v>1681522.906</v>
      </c>
      <c r="O22" s="14">
        <v>0.27875210461856881</v>
      </c>
      <c r="P22" s="16">
        <v>2962175.6090000002</v>
      </c>
      <c r="Q22" s="14">
        <v>0.4558680771417829</v>
      </c>
      <c r="R22" s="16">
        <v>2703088.048</v>
      </c>
      <c r="S22" s="14">
        <v>0.39862484816385452</v>
      </c>
      <c r="T22" s="16">
        <v>1823936.5959999999</v>
      </c>
      <c r="U22" s="14">
        <v>0.21925823992058419</v>
      </c>
      <c r="V22" s="16">
        <v>1674664.888</v>
      </c>
      <c r="W22" s="14">
        <v>0.24580966893845538</v>
      </c>
      <c r="X22" s="16">
        <v>1282083.523</v>
      </c>
      <c r="Y22" s="14">
        <v>0.23283707624217007</v>
      </c>
      <c r="Z22" s="16">
        <v>754231.53500000003</v>
      </c>
      <c r="AA22" s="14">
        <v>0.139440501887138</v>
      </c>
      <c r="AB22" s="16">
        <v>433713.04100000003</v>
      </c>
      <c r="AC22" s="14">
        <v>6.7240819983736946E-2</v>
      </c>
      <c r="AD22" s="16">
        <v>194248.47200000001</v>
      </c>
      <c r="AE22" s="14">
        <v>3.6328959744722451E-2</v>
      </c>
      <c r="AF22" s="16">
        <v>1026370.716</v>
      </c>
      <c r="AG22" s="14">
        <v>0.19989181166446948</v>
      </c>
      <c r="AH22" s="16">
        <v>410056.87</v>
      </c>
      <c r="AI22" s="14">
        <v>7.0334827567623603E-2</v>
      </c>
      <c r="AJ22" s="16">
        <v>644909.61699999997</v>
      </c>
      <c r="AK22" s="14">
        <v>0.12306655826164925</v>
      </c>
      <c r="AL22" s="16">
        <v>689204.00100000005</v>
      </c>
      <c r="AM22" s="14">
        <v>0.12570219189608947</v>
      </c>
      <c r="AN22" s="16">
        <v>750120.22100000002</v>
      </c>
      <c r="AO22" s="14">
        <v>0.11128572813808645</v>
      </c>
      <c r="AP22" s="16">
        <v>638589.03399999999</v>
      </c>
      <c r="AQ22" s="14">
        <v>0.11103844757255471</v>
      </c>
      <c r="AR22" s="16">
        <v>594179.49699999997</v>
      </c>
      <c r="AS22" s="14">
        <v>8.5111660173710205E-2</v>
      </c>
      <c r="AT22" s="16">
        <v>750948.40599999996</v>
      </c>
      <c r="AU22" s="14">
        <v>8.2956510270877568E-2</v>
      </c>
      <c r="AV22" s="16">
        <v>623368.304</v>
      </c>
      <c r="AW22" s="14">
        <v>9.0026671662934349E-2</v>
      </c>
      <c r="AX22" s="16">
        <v>1882396.2520000001</v>
      </c>
      <c r="AY22" s="14">
        <v>0.28869129035128421</v>
      </c>
      <c r="AZ22" s="16">
        <v>1323642.804</v>
      </c>
      <c r="BA22" s="14">
        <v>0.25821245901707496</v>
      </c>
      <c r="BB22" s="16">
        <v>452769.25400000002</v>
      </c>
      <c r="BC22" s="14">
        <v>7.7810475530229212E-2</v>
      </c>
      <c r="BD22" s="16">
        <v>789964.45</v>
      </c>
      <c r="BE22" s="14">
        <v>0.11900191702555551</v>
      </c>
      <c r="BF22" s="16">
        <v>1835464.7860000001</v>
      </c>
      <c r="BG22" s="14">
        <v>0.2523781116240672</v>
      </c>
      <c r="BH22" s="16">
        <v>266540.837</v>
      </c>
      <c r="BI22" s="14">
        <v>3.6841301808121764E-2</v>
      </c>
      <c r="BJ22" s="16">
        <v>321014.66200000001</v>
      </c>
      <c r="BK22" s="14">
        <v>3.6644558642839276E-2</v>
      </c>
      <c r="BL22" s="16">
        <v>225669.58499999999</v>
      </c>
      <c r="BM22" s="14">
        <v>2.5698257067408296E-2</v>
      </c>
      <c r="BN22" s="16">
        <v>1211290.594</v>
      </c>
      <c r="BO22" s="14">
        <v>0.14232697951897488</v>
      </c>
      <c r="BP22" s="16">
        <v>2491117.6359999999</v>
      </c>
      <c r="BQ22" s="14">
        <v>0.2434280218330121</v>
      </c>
    </row>
    <row r="23" spans="1:69" ht="15.75" x14ac:dyDescent="0.75">
      <c r="A23" s="16" t="s">
        <v>363</v>
      </c>
      <c r="B23" s="16">
        <v>9.609</v>
      </c>
      <c r="C23" s="14">
        <v>2.2467033190340506E-6</v>
      </c>
      <c r="D23" s="16">
        <v>8396.9419999999991</v>
      </c>
      <c r="E23" s="14">
        <v>1.9264783155232348E-3</v>
      </c>
      <c r="F23" s="16">
        <v>9473.6859999999997</v>
      </c>
      <c r="G23" s="14">
        <v>1.8384645018361776E-3</v>
      </c>
      <c r="H23" s="16">
        <v>229931.68</v>
      </c>
      <c r="I23" s="14">
        <v>4.1668361572155796E-2</v>
      </c>
      <c r="J23" s="16">
        <v>206364.56299999999</v>
      </c>
      <c r="K23" s="14">
        <v>3.1542553823234884E-2</v>
      </c>
      <c r="L23" s="16">
        <v>215434.80600000001</v>
      </c>
      <c r="M23" s="14">
        <v>3.3583983657669639E-2</v>
      </c>
      <c r="N23" s="16">
        <v>0</v>
      </c>
      <c r="O23" s="14">
        <v>0</v>
      </c>
      <c r="P23" s="16">
        <v>2747310.44</v>
      </c>
      <c r="Q23" s="14">
        <v>0.42280110733108983</v>
      </c>
      <c r="R23" s="16">
        <v>56963.031000000003</v>
      </c>
      <c r="S23" s="14">
        <v>8.4003477430669091E-3</v>
      </c>
      <c r="T23" s="16">
        <v>1720641.699</v>
      </c>
      <c r="U23" s="14">
        <v>0.20684100055016583</v>
      </c>
      <c r="V23" s="16">
        <v>0</v>
      </c>
      <c r="W23" s="14">
        <v>0</v>
      </c>
      <c r="X23" s="16">
        <v>9.7919999999999998</v>
      </c>
      <c r="Y23" s="14">
        <v>1.7783089866316996E-6</v>
      </c>
      <c r="Z23" s="16">
        <v>25900.062000000002</v>
      </c>
      <c r="AA23" s="14">
        <v>4.788340816574305E-3</v>
      </c>
      <c r="AB23" s="16">
        <v>0</v>
      </c>
      <c r="AC23" s="14">
        <v>0</v>
      </c>
      <c r="AD23" s="16">
        <v>100.583</v>
      </c>
      <c r="AE23" s="14">
        <v>1.8811348786328768E-5</v>
      </c>
      <c r="AF23" s="16">
        <v>55.006999999999998</v>
      </c>
      <c r="AG23" s="14">
        <v>1.0712940960629933E-5</v>
      </c>
      <c r="AH23" s="16">
        <v>36307.036</v>
      </c>
      <c r="AI23" s="14">
        <v>6.2275486728255586E-3</v>
      </c>
      <c r="AJ23" s="16">
        <v>249.791</v>
      </c>
      <c r="AK23" s="14">
        <v>4.7667018516077787E-5</v>
      </c>
      <c r="AL23" s="16">
        <v>4773456.1830000002</v>
      </c>
      <c r="AM23" s="14">
        <v>0.87061871993259188</v>
      </c>
      <c r="AN23" s="16">
        <v>341358.93900000001</v>
      </c>
      <c r="AO23" s="14">
        <v>5.0643052966118651E-2</v>
      </c>
      <c r="AP23" s="16">
        <v>347.733</v>
      </c>
      <c r="AQ23" s="14">
        <v>6.0464133322006222E-5</v>
      </c>
      <c r="AR23" s="16">
        <v>351394.674</v>
      </c>
      <c r="AS23" s="14">
        <v>5.0334594565015232E-2</v>
      </c>
      <c r="AT23" s="16">
        <v>0</v>
      </c>
      <c r="AU23" s="14">
        <v>0</v>
      </c>
      <c r="AV23" s="16">
        <v>175824.70800000001</v>
      </c>
      <c r="AW23" s="14">
        <v>2.5392553897554775E-2</v>
      </c>
      <c r="AX23" s="16">
        <v>76867.096999999994</v>
      </c>
      <c r="AY23" s="14">
        <v>1.1788623885597985E-2</v>
      </c>
      <c r="AZ23" s="16">
        <v>5063.84</v>
      </c>
      <c r="BA23" s="14">
        <v>9.8783944922124561E-4</v>
      </c>
      <c r="BB23" s="16">
        <v>3385.4630000000002</v>
      </c>
      <c r="BC23" s="14">
        <v>5.818073634478643E-4</v>
      </c>
      <c r="BD23" s="16">
        <v>6911.8729999999996</v>
      </c>
      <c r="BE23" s="14">
        <v>1.041219180479802E-3</v>
      </c>
      <c r="BF23" s="16">
        <v>23363.822</v>
      </c>
      <c r="BG23" s="14">
        <v>3.2125472096531066E-3</v>
      </c>
      <c r="BH23" s="16">
        <v>110106.20600000001</v>
      </c>
      <c r="BI23" s="14">
        <v>1.5218891078192371E-2</v>
      </c>
      <c r="BJ23" s="16">
        <v>99658.067999999999</v>
      </c>
      <c r="BK23" s="14">
        <v>1.1376196633218157E-2</v>
      </c>
      <c r="BL23" s="16">
        <v>87556.157000000007</v>
      </c>
      <c r="BM23" s="14">
        <v>9.9705090095342751E-3</v>
      </c>
      <c r="BN23" s="16">
        <v>19515.027999999998</v>
      </c>
      <c r="BO23" s="14">
        <v>2.2930211827173002E-3</v>
      </c>
      <c r="BP23" s="16">
        <v>0</v>
      </c>
      <c r="BQ23" s="14">
        <v>0</v>
      </c>
    </row>
    <row r="24" spans="1:69" ht="15.75" x14ac:dyDescent="0.75">
      <c r="A24" s="16" t="s">
        <v>361</v>
      </c>
      <c r="B24" s="16">
        <v>0</v>
      </c>
      <c r="C24" s="14">
        <v>0</v>
      </c>
      <c r="D24" s="16">
        <v>0</v>
      </c>
      <c r="E24" s="14">
        <v>0</v>
      </c>
      <c r="F24" s="16">
        <v>0</v>
      </c>
      <c r="G24" s="14">
        <v>0</v>
      </c>
      <c r="H24" s="16">
        <v>0</v>
      </c>
      <c r="I24" s="14">
        <v>0</v>
      </c>
      <c r="J24" s="16">
        <v>0</v>
      </c>
      <c r="K24" s="14">
        <v>0</v>
      </c>
      <c r="L24" s="16">
        <v>0</v>
      </c>
      <c r="M24" s="14">
        <v>0</v>
      </c>
      <c r="N24" s="16">
        <v>0</v>
      </c>
      <c r="O24" s="14">
        <v>0</v>
      </c>
      <c r="P24" s="16">
        <v>0</v>
      </c>
      <c r="Q24" s="14">
        <v>0</v>
      </c>
      <c r="R24" s="16">
        <v>0</v>
      </c>
      <c r="S24" s="14">
        <v>0</v>
      </c>
      <c r="T24" s="16">
        <v>1709090.6740000001</v>
      </c>
      <c r="U24" s="14">
        <v>0.20545243396493865</v>
      </c>
      <c r="V24" s="16">
        <v>1590969.5460000001</v>
      </c>
      <c r="W24" s="14">
        <v>0.2335247488591429</v>
      </c>
      <c r="X24" s="16">
        <v>930.53499999999997</v>
      </c>
      <c r="Y24" s="14">
        <v>1.6899292819396738E-4</v>
      </c>
      <c r="Z24" s="16">
        <v>0</v>
      </c>
      <c r="AA24" s="14">
        <v>0</v>
      </c>
      <c r="AB24" s="16">
        <v>0</v>
      </c>
      <c r="AC24" s="14">
        <v>0</v>
      </c>
      <c r="AD24" s="16">
        <v>0</v>
      </c>
      <c r="AE24" s="14">
        <v>0</v>
      </c>
      <c r="AF24" s="16">
        <v>0</v>
      </c>
      <c r="AG24" s="14">
        <v>0</v>
      </c>
      <c r="AH24" s="16">
        <v>0</v>
      </c>
      <c r="AI24" s="14">
        <v>0</v>
      </c>
      <c r="AJ24" s="16">
        <v>0</v>
      </c>
      <c r="AK24" s="14">
        <v>0</v>
      </c>
      <c r="AL24" s="16">
        <v>0</v>
      </c>
      <c r="AM24" s="14">
        <v>0</v>
      </c>
      <c r="AN24" s="16">
        <v>0</v>
      </c>
      <c r="AO24" s="14">
        <v>0</v>
      </c>
      <c r="AP24" s="16">
        <v>0</v>
      </c>
      <c r="AQ24" s="14">
        <v>0</v>
      </c>
      <c r="AR24" s="16">
        <v>0</v>
      </c>
      <c r="AS24" s="14">
        <v>0</v>
      </c>
      <c r="AT24" s="16">
        <v>0</v>
      </c>
      <c r="AU24" s="14">
        <v>0</v>
      </c>
      <c r="AV24" s="16">
        <v>0</v>
      </c>
      <c r="AW24" s="14">
        <v>0</v>
      </c>
      <c r="AX24" s="16">
        <v>0</v>
      </c>
      <c r="AY24" s="14">
        <v>0</v>
      </c>
      <c r="AZ24" s="16">
        <v>0</v>
      </c>
      <c r="BA24" s="14">
        <v>0</v>
      </c>
      <c r="BB24" s="16">
        <v>0</v>
      </c>
      <c r="BC24" s="14">
        <v>0</v>
      </c>
      <c r="BD24" s="16">
        <v>0</v>
      </c>
      <c r="BE24" s="14">
        <v>0</v>
      </c>
      <c r="BF24" s="16">
        <v>0</v>
      </c>
      <c r="BG24" s="14">
        <v>0</v>
      </c>
      <c r="BH24" s="16">
        <v>0</v>
      </c>
      <c r="BI24" s="14">
        <v>0</v>
      </c>
      <c r="BJ24" s="16">
        <v>0</v>
      </c>
      <c r="BK24" s="14">
        <v>0</v>
      </c>
      <c r="BL24" s="16">
        <v>0</v>
      </c>
      <c r="BM24" s="14">
        <v>0</v>
      </c>
      <c r="BN24" s="16">
        <v>0</v>
      </c>
      <c r="BO24" s="14">
        <v>0</v>
      </c>
      <c r="BP24" s="16">
        <v>0</v>
      </c>
      <c r="BQ24" s="14">
        <v>0</v>
      </c>
    </row>
    <row r="25" spans="1:69" s="26" customFormat="1" ht="15.75" x14ac:dyDescent="0.75">
      <c r="A25" s="17" t="s">
        <v>31</v>
      </c>
      <c r="B25" s="17">
        <v>412575682.866</v>
      </c>
      <c r="C25" s="15">
        <v>96.465309194274326</v>
      </c>
      <c r="D25" s="17">
        <v>414908316.08199996</v>
      </c>
      <c r="E25" s="15">
        <v>95.190829454607794</v>
      </c>
      <c r="F25" s="17">
        <v>489536084.20499998</v>
      </c>
      <c r="G25" s="15">
        <v>94.999424002313205</v>
      </c>
      <c r="H25" s="17">
        <v>539855128.96899998</v>
      </c>
      <c r="I25" s="15">
        <v>97.832881099564403</v>
      </c>
      <c r="J25" s="17">
        <v>637140459.20300007</v>
      </c>
      <c r="K25" s="15">
        <v>97.386086715727544</v>
      </c>
      <c r="L25" s="17">
        <v>613639187.15299988</v>
      </c>
      <c r="M25" s="15">
        <v>95.659790614577062</v>
      </c>
      <c r="N25" s="17">
        <v>586330098.18400002</v>
      </c>
      <c r="O25" s="15">
        <v>97.198050818584619</v>
      </c>
      <c r="P25" s="17">
        <v>612692044.0120002</v>
      </c>
      <c r="Q25" s="15">
        <v>94.291082248871191</v>
      </c>
      <c r="R25" s="17">
        <v>653510728.19500017</v>
      </c>
      <c r="S25" s="15">
        <v>96.373336781585266</v>
      </c>
      <c r="T25" s="17">
        <v>810316648.2249999</v>
      </c>
      <c r="U25" s="15">
        <v>97.409417880971475</v>
      </c>
      <c r="V25" s="17">
        <v>645035607.49800003</v>
      </c>
      <c r="W25" s="15">
        <v>94.679234197091986</v>
      </c>
      <c r="X25" s="17">
        <v>524244224.85599995</v>
      </c>
      <c r="Y25" s="15">
        <v>95.207129927613778</v>
      </c>
      <c r="Z25" s="17">
        <v>503507422.08200002</v>
      </c>
      <c r="AA25" s="15">
        <v>93.087234331846275</v>
      </c>
      <c r="AB25" s="17">
        <v>626707221.6329999</v>
      </c>
      <c r="AC25" s="15">
        <v>97.161725585125936</v>
      </c>
      <c r="AD25" s="17">
        <v>520120146.15200007</v>
      </c>
      <c r="AE25" s="15">
        <v>97.274504439732041</v>
      </c>
      <c r="AF25" s="17">
        <v>501178746.36100006</v>
      </c>
      <c r="AG25" s="15">
        <v>97.607546684747717</v>
      </c>
      <c r="AH25" s="17">
        <v>551826077.79299998</v>
      </c>
      <c r="AI25" s="15">
        <v>94.651729719559867</v>
      </c>
      <c r="AJ25" s="17">
        <v>500960007.82400012</v>
      </c>
      <c r="AK25" s="15">
        <v>95.596998966180067</v>
      </c>
      <c r="AL25" s="17">
        <v>518432219.34300011</v>
      </c>
      <c r="AM25" s="15">
        <v>94.555554271904668</v>
      </c>
      <c r="AN25" s="17">
        <v>642094234.89599991</v>
      </c>
      <c r="AO25" s="15">
        <v>95.259296394396046</v>
      </c>
      <c r="AP25" s="17">
        <v>547984172.48500013</v>
      </c>
      <c r="AQ25" s="15">
        <v>95.283991060619229</v>
      </c>
      <c r="AR25" s="17">
        <v>654519626.64400005</v>
      </c>
      <c r="AS25" s="15">
        <v>93.754921402055402</v>
      </c>
      <c r="AT25" s="17">
        <v>834825691.32800007</v>
      </c>
      <c r="AU25" s="15">
        <v>92.222349077126495</v>
      </c>
      <c r="AV25" s="17">
        <v>669439086.99099982</v>
      </c>
      <c r="AW25" s="15">
        <v>96.680200928010748</v>
      </c>
      <c r="AX25" s="17">
        <v>626055208.72500002</v>
      </c>
      <c r="AY25" s="15">
        <v>96.01415527997068</v>
      </c>
      <c r="AZ25" s="17">
        <v>496367100.92800003</v>
      </c>
      <c r="BA25" s="15">
        <v>96.829876850821108</v>
      </c>
      <c r="BB25" s="17">
        <v>571442870.14299989</v>
      </c>
      <c r="BC25" s="15">
        <v>98.205081443506856</v>
      </c>
      <c r="BD25" s="17">
        <v>649707701.72800004</v>
      </c>
      <c r="BE25" s="15">
        <v>97.87334355602944</v>
      </c>
      <c r="BF25" s="17">
        <v>709779122.30499995</v>
      </c>
      <c r="BG25" s="15">
        <v>97.595288083899916</v>
      </c>
      <c r="BH25" s="17">
        <v>708170723.15700006</v>
      </c>
      <c r="BI25" s="15">
        <v>97.883429935739571</v>
      </c>
      <c r="BJ25" s="17">
        <v>838582280.81199992</v>
      </c>
      <c r="BK25" s="15">
        <v>95.726087321398566</v>
      </c>
      <c r="BL25" s="17">
        <v>842556351.36399996</v>
      </c>
      <c r="BM25" s="15">
        <v>95.946601360257134</v>
      </c>
      <c r="BN25" s="17">
        <v>822246056.07700014</v>
      </c>
      <c r="BO25" s="15">
        <v>96.614138805761314</v>
      </c>
      <c r="BP25" s="17">
        <v>973904361.69300032</v>
      </c>
      <c r="BQ25" s="15">
        <v>95.168372940485824</v>
      </c>
    </row>
    <row r="26" spans="1:69" ht="15.75" x14ac:dyDescent="0.75">
      <c r="A26" s="16" t="s">
        <v>33</v>
      </c>
      <c r="B26" s="16">
        <v>15117636.434000015</v>
      </c>
      <c r="C26" s="14">
        <v>3.5346908057256661</v>
      </c>
      <c r="D26" s="16">
        <v>20961734.068000019</v>
      </c>
      <c r="E26" s="14">
        <v>4.8091705453922025</v>
      </c>
      <c r="F26" s="16">
        <v>25768181.421999991</v>
      </c>
      <c r="G26" s="14">
        <v>5.0005759976868003</v>
      </c>
      <c r="H26" s="16">
        <v>11958456.506000042</v>
      </c>
      <c r="I26" s="14">
        <v>2.1671189004355931</v>
      </c>
      <c r="J26" s="16">
        <v>17101312.583999872</v>
      </c>
      <c r="K26" s="14">
        <v>2.6139132842724551</v>
      </c>
      <c r="L26" s="16">
        <v>27841609.75300014</v>
      </c>
      <c r="M26" s="14">
        <v>4.3402093854229484</v>
      </c>
      <c r="N26" s="16">
        <v>16902264.240999937</v>
      </c>
      <c r="O26" s="14">
        <v>2.8019491814153787</v>
      </c>
      <c r="P26" s="16">
        <v>37095856.814999819</v>
      </c>
      <c r="Q26" s="14">
        <v>5.7089177511288014</v>
      </c>
      <c r="R26" s="16">
        <v>24592521.125999808</v>
      </c>
      <c r="S26" s="14">
        <v>3.6266632184147252</v>
      </c>
      <c r="T26" s="16">
        <v>21550193.660000086</v>
      </c>
      <c r="U26" s="14">
        <v>2.590582119028523</v>
      </c>
      <c r="V26" s="16">
        <v>36249589.797999978</v>
      </c>
      <c r="W26" s="14">
        <v>5.3207658029080163</v>
      </c>
      <c r="X26" s="16">
        <v>26391242.524000049</v>
      </c>
      <c r="Y26" s="14">
        <v>4.7928700723862274</v>
      </c>
      <c r="Z26" s="16">
        <v>37391043.422999978</v>
      </c>
      <c r="AA26" s="14">
        <v>6.9127656681537282</v>
      </c>
      <c r="AB26" s="16">
        <v>18307281.61800015</v>
      </c>
      <c r="AC26" s="14">
        <v>2.8382744148740606</v>
      </c>
      <c r="AD26" s="16">
        <v>14573039.022999942</v>
      </c>
      <c r="AE26" s="14">
        <v>2.7254955602679551</v>
      </c>
      <c r="AF26" s="16">
        <v>12284365.235999942</v>
      </c>
      <c r="AG26" s="14">
        <v>2.39245331525228</v>
      </c>
      <c r="AH26" s="16">
        <v>31180782.649999976</v>
      </c>
      <c r="AI26" s="14">
        <v>5.3482702804401203</v>
      </c>
      <c r="AJ26" s="16">
        <v>23073186.984999895</v>
      </c>
      <c r="AK26" s="14">
        <v>4.4030010338199332</v>
      </c>
      <c r="AL26" s="16">
        <v>29850981.294999897</v>
      </c>
      <c r="AM26" s="14">
        <v>5.4444457280953227</v>
      </c>
      <c r="AN26" s="16">
        <v>31954660.27700007</v>
      </c>
      <c r="AO26" s="14">
        <v>4.7407036056039606</v>
      </c>
      <c r="AP26" s="16">
        <v>27122061.400999904</v>
      </c>
      <c r="AQ26" s="14">
        <v>4.7160089393807807</v>
      </c>
      <c r="AR26" s="16">
        <v>43597994.122999907</v>
      </c>
      <c r="AS26" s="14">
        <v>6.245078597944592</v>
      </c>
      <c r="AT26" s="16">
        <v>70405740.83799994</v>
      </c>
      <c r="AU26" s="14">
        <v>7.7776509228735042</v>
      </c>
      <c r="AV26" s="16">
        <v>22987160.126000166</v>
      </c>
      <c r="AW26" s="14">
        <v>3.3197990719892512</v>
      </c>
      <c r="AX26" s="16">
        <v>25989489.162999988</v>
      </c>
      <c r="AY26" s="14">
        <v>3.9858447200293212</v>
      </c>
      <c r="AZ26" s="16">
        <v>16250612.809999943</v>
      </c>
      <c r="BA26" s="14">
        <v>3.1701231491788961</v>
      </c>
      <c r="BB26" s="16">
        <v>10444402.637000084</v>
      </c>
      <c r="BC26" s="14">
        <v>1.7949185564931414</v>
      </c>
      <c r="BD26" s="16">
        <v>14117276.679999948</v>
      </c>
      <c r="BE26" s="14">
        <v>2.1266564439705657</v>
      </c>
      <c r="BF26" s="16">
        <v>17488695.886000037</v>
      </c>
      <c r="BG26" s="14">
        <v>2.4047119161000796</v>
      </c>
      <c r="BH26" s="16">
        <v>15313040.76699996</v>
      </c>
      <c r="BI26" s="14">
        <v>2.1165700642604266</v>
      </c>
      <c r="BJ26" s="16">
        <v>37440446.406000137</v>
      </c>
      <c r="BK26" s="14">
        <v>4.2739126786014312</v>
      </c>
      <c r="BL26" s="16">
        <v>35594973.871999979</v>
      </c>
      <c r="BM26" s="14">
        <v>4.0533986397428663</v>
      </c>
      <c r="BN26" s="16">
        <v>28815772.181999803</v>
      </c>
      <c r="BO26" s="14">
        <v>3.3858611942386894</v>
      </c>
      <c r="BP26" s="16">
        <v>49444395.463999629</v>
      </c>
      <c r="BQ26" s="14">
        <v>4.8316270595141759</v>
      </c>
    </row>
    <row r="27" spans="1:69" ht="16.5" thickBot="1" x14ac:dyDescent="0.9">
      <c r="A27" s="44" t="s">
        <v>34</v>
      </c>
      <c r="B27" s="44">
        <v>427693319.30000001</v>
      </c>
      <c r="C27" s="45">
        <v>100</v>
      </c>
      <c r="D27" s="44">
        <v>435870050.14999998</v>
      </c>
      <c r="E27" s="45">
        <v>100</v>
      </c>
      <c r="F27" s="44">
        <v>515304265.62699997</v>
      </c>
      <c r="G27" s="45">
        <v>100</v>
      </c>
      <c r="H27" s="44">
        <v>551813585.47500002</v>
      </c>
      <c r="I27" s="45">
        <v>100</v>
      </c>
      <c r="J27" s="44">
        <v>654241771.78699994</v>
      </c>
      <c r="K27" s="45">
        <v>100</v>
      </c>
      <c r="L27" s="44">
        <v>641480796.90600002</v>
      </c>
      <c r="M27" s="45">
        <v>100</v>
      </c>
      <c r="N27" s="44">
        <v>603232362.42499995</v>
      </c>
      <c r="O27" s="45">
        <v>100</v>
      </c>
      <c r="P27" s="44">
        <v>649787900.82700002</v>
      </c>
      <c r="Q27" s="45">
        <v>100</v>
      </c>
      <c r="R27" s="44">
        <v>678103249.32099998</v>
      </c>
      <c r="S27" s="45">
        <v>100</v>
      </c>
      <c r="T27" s="44">
        <v>831866841.88499999</v>
      </c>
      <c r="U27" s="45">
        <v>100</v>
      </c>
      <c r="V27" s="44">
        <v>681285197.296</v>
      </c>
      <c r="W27" s="45">
        <v>100</v>
      </c>
      <c r="X27" s="44">
        <v>550635467.38</v>
      </c>
      <c r="Y27" s="45">
        <v>100</v>
      </c>
      <c r="Z27" s="44">
        <v>540898465.505</v>
      </c>
      <c r="AA27" s="45">
        <v>100</v>
      </c>
      <c r="AB27" s="44">
        <v>645014503.25100005</v>
      </c>
      <c r="AC27" s="45">
        <v>100</v>
      </c>
      <c r="AD27" s="44">
        <v>534693185.17500001</v>
      </c>
      <c r="AE27" s="45">
        <v>100</v>
      </c>
      <c r="AF27" s="44">
        <v>513463111.597</v>
      </c>
      <c r="AG27" s="45">
        <v>100</v>
      </c>
      <c r="AH27" s="44">
        <v>583006860.44299996</v>
      </c>
      <c r="AI27" s="45">
        <v>100</v>
      </c>
      <c r="AJ27" s="44">
        <v>524033194.80900002</v>
      </c>
      <c r="AK27" s="45">
        <v>100</v>
      </c>
      <c r="AL27" s="44">
        <v>548283200.63800001</v>
      </c>
      <c r="AM27" s="45">
        <v>100</v>
      </c>
      <c r="AN27" s="44">
        <v>674048895.17299998</v>
      </c>
      <c r="AO27" s="45">
        <v>100</v>
      </c>
      <c r="AP27" s="44">
        <v>575106233.88600004</v>
      </c>
      <c r="AQ27" s="45">
        <v>100</v>
      </c>
      <c r="AR27" s="44">
        <v>698117620.76699996</v>
      </c>
      <c r="AS27" s="45">
        <v>100</v>
      </c>
      <c r="AT27" s="44">
        <v>905231432.16600001</v>
      </c>
      <c r="AU27" s="45">
        <v>100</v>
      </c>
      <c r="AV27" s="44">
        <v>692426247.11699998</v>
      </c>
      <c r="AW27" s="45">
        <v>100</v>
      </c>
      <c r="AX27" s="44">
        <v>652044697.88800001</v>
      </c>
      <c r="AY27" s="45">
        <v>100</v>
      </c>
      <c r="AZ27" s="44">
        <v>512617713.73799998</v>
      </c>
      <c r="BA27" s="45">
        <v>100</v>
      </c>
      <c r="BB27" s="44">
        <v>581887272.77999997</v>
      </c>
      <c r="BC27" s="45">
        <v>100</v>
      </c>
      <c r="BD27" s="44">
        <v>663824978.40799999</v>
      </c>
      <c r="BE27" s="45">
        <v>100</v>
      </c>
      <c r="BF27" s="44">
        <v>727267818.19099998</v>
      </c>
      <c r="BG27" s="45">
        <v>100</v>
      </c>
      <c r="BH27" s="44">
        <v>723483763.92400002</v>
      </c>
      <c r="BI27" s="45">
        <v>100</v>
      </c>
      <c r="BJ27" s="44">
        <v>876022727.21800005</v>
      </c>
      <c r="BK27" s="45">
        <v>100</v>
      </c>
      <c r="BL27" s="44">
        <v>878151325.23599994</v>
      </c>
      <c r="BM27" s="45">
        <v>100</v>
      </c>
      <c r="BN27" s="44">
        <v>851061828.25899994</v>
      </c>
      <c r="BO27" s="45">
        <v>100</v>
      </c>
      <c r="BP27" s="44">
        <v>1023348757.1569999</v>
      </c>
      <c r="BQ27" s="45">
        <v>100</v>
      </c>
    </row>
    <row r="28" spans="1:69" ht="15.75" x14ac:dyDescent="0.7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</row>
    <row r="29" spans="1:69" ht="15.75" x14ac:dyDescent="0.7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</row>
    <row r="33" customFormat="1" x14ac:dyDescent="0.75"/>
    <row r="34" customFormat="1" x14ac:dyDescent="0.75"/>
    <row r="35" customFormat="1" x14ac:dyDescent="0.75"/>
    <row r="36" customFormat="1" x14ac:dyDescent="0.75"/>
    <row r="37" customFormat="1" x14ac:dyDescent="0.75"/>
    <row r="38" customFormat="1" x14ac:dyDescent="0.75"/>
    <row r="39" customFormat="1" x14ac:dyDescent="0.75"/>
    <row r="40" customFormat="1" x14ac:dyDescent="0.75"/>
    <row r="41" customFormat="1" x14ac:dyDescent="0.75"/>
    <row r="42" customFormat="1" x14ac:dyDescent="0.75"/>
    <row r="43" customFormat="1" x14ac:dyDescent="0.75"/>
    <row r="44" customFormat="1" x14ac:dyDescent="0.75"/>
    <row r="45" customFormat="1" x14ac:dyDescent="0.75"/>
    <row r="46" customFormat="1" x14ac:dyDescent="0.75"/>
    <row r="47" customFormat="1" x14ac:dyDescent="0.75"/>
    <row r="48" customFormat="1" x14ac:dyDescent="0.75"/>
  </sheetData>
  <sortState xmlns:xlrd2="http://schemas.microsoft.com/office/spreadsheetml/2017/richdata2" ref="A5:BP164">
    <sortCondition descending="1" ref="T5:T164"/>
  </sortState>
  <mergeCells count="34">
    <mergeCell ref="X3:Y3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  <mergeCell ref="AV3:AW3"/>
    <mergeCell ref="Z3:AA3"/>
    <mergeCell ref="AB3:AC3"/>
    <mergeCell ref="AD3:AE3"/>
    <mergeCell ref="AF3:AG3"/>
    <mergeCell ref="AH3:AI3"/>
    <mergeCell ref="AJ3:AK3"/>
    <mergeCell ref="AL3:AM3"/>
    <mergeCell ref="AN3:AO3"/>
    <mergeCell ref="AP3:AQ3"/>
    <mergeCell ref="AR3:AS3"/>
    <mergeCell ref="AT3:AU3"/>
    <mergeCell ref="BJ3:BK3"/>
    <mergeCell ref="BL3:BM3"/>
    <mergeCell ref="BN3:BO3"/>
    <mergeCell ref="BP3:BQ3"/>
    <mergeCell ref="AX3:AY3"/>
    <mergeCell ref="AZ3:BA3"/>
    <mergeCell ref="BB3:BC3"/>
    <mergeCell ref="BD3:BE3"/>
    <mergeCell ref="BF3:BG3"/>
    <mergeCell ref="BH3:BI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40D87-E5E3-41DB-AC62-B02BCF79A6C1}">
  <dimension ref="A1:BQ27"/>
  <sheetViews>
    <sheetView workbookViewId="0">
      <selection activeCell="I7" sqref="I7"/>
    </sheetView>
  </sheetViews>
  <sheetFormatPr defaultRowHeight="14.75" x14ac:dyDescent="0.75"/>
  <cols>
    <col min="1" max="1" width="48.40625" bestFit="1" customWidth="1"/>
    <col min="2" max="2" width="14.26953125" bestFit="1" customWidth="1"/>
    <col min="3" max="3" width="10.86328125" bestFit="1" customWidth="1"/>
    <col min="4" max="4" width="14.26953125" bestFit="1" customWidth="1"/>
    <col min="5" max="5" width="10.86328125" bestFit="1" customWidth="1"/>
    <col min="6" max="6" width="14.26953125" bestFit="1" customWidth="1"/>
    <col min="7" max="7" width="10.86328125" bestFit="1" customWidth="1"/>
    <col min="8" max="8" width="14.26953125" bestFit="1" customWidth="1"/>
    <col min="9" max="9" width="10.86328125" bestFit="1" customWidth="1"/>
    <col min="10" max="10" width="14.26953125" bestFit="1" customWidth="1"/>
    <col min="11" max="11" width="10.86328125" bestFit="1" customWidth="1"/>
    <col min="12" max="12" width="14.26953125" bestFit="1" customWidth="1"/>
    <col min="13" max="13" width="10.86328125" bestFit="1" customWidth="1"/>
    <col min="14" max="14" width="14.26953125" bestFit="1" customWidth="1"/>
    <col min="15" max="15" width="10.86328125" bestFit="1" customWidth="1"/>
    <col min="16" max="16" width="14.26953125" bestFit="1" customWidth="1"/>
    <col min="17" max="17" width="10.86328125" bestFit="1" customWidth="1"/>
    <col min="18" max="18" width="14.26953125" bestFit="1" customWidth="1"/>
    <col min="19" max="19" width="10.86328125" bestFit="1" customWidth="1"/>
    <col min="20" max="20" width="14.26953125" bestFit="1" customWidth="1"/>
    <col min="21" max="21" width="10.86328125" bestFit="1" customWidth="1"/>
    <col min="22" max="22" width="14.26953125" bestFit="1" customWidth="1"/>
    <col min="23" max="23" width="10.86328125" bestFit="1" customWidth="1"/>
    <col min="24" max="24" width="14.26953125" bestFit="1" customWidth="1"/>
    <col min="25" max="25" width="10.86328125" bestFit="1" customWidth="1"/>
    <col min="26" max="26" width="14.26953125" bestFit="1" customWidth="1"/>
    <col min="27" max="27" width="10.86328125" bestFit="1" customWidth="1"/>
    <col min="28" max="28" width="14.26953125" bestFit="1" customWidth="1"/>
    <col min="29" max="29" width="10.86328125" bestFit="1" customWidth="1"/>
    <col min="30" max="30" width="14.26953125" bestFit="1" customWidth="1"/>
    <col min="31" max="31" width="10.86328125" bestFit="1" customWidth="1"/>
    <col min="32" max="32" width="14.26953125" bestFit="1" customWidth="1"/>
    <col min="33" max="33" width="10.86328125" bestFit="1" customWidth="1"/>
    <col min="34" max="34" width="14.26953125" bestFit="1" customWidth="1"/>
    <col min="35" max="35" width="10.86328125" bestFit="1" customWidth="1"/>
    <col min="36" max="36" width="14.26953125" bestFit="1" customWidth="1"/>
    <col min="37" max="37" width="10.86328125" bestFit="1" customWidth="1"/>
    <col min="38" max="38" width="14.26953125" bestFit="1" customWidth="1"/>
    <col min="39" max="39" width="10.86328125" bestFit="1" customWidth="1"/>
    <col min="40" max="40" width="14.26953125" bestFit="1" customWidth="1"/>
    <col min="41" max="41" width="10.86328125" bestFit="1" customWidth="1"/>
    <col min="42" max="42" width="14.26953125" bestFit="1" customWidth="1"/>
    <col min="43" max="43" width="10.86328125" bestFit="1" customWidth="1"/>
    <col min="44" max="44" width="14.26953125" bestFit="1" customWidth="1"/>
    <col min="45" max="45" width="10.86328125" bestFit="1" customWidth="1"/>
    <col min="46" max="46" width="14.26953125" bestFit="1" customWidth="1"/>
    <col min="47" max="47" width="10.86328125" bestFit="1" customWidth="1"/>
    <col min="48" max="48" width="14.26953125" bestFit="1" customWidth="1"/>
    <col min="49" max="49" width="10.86328125" bestFit="1" customWidth="1"/>
    <col min="50" max="50" width="14.26953125" bestFit="1" customWidth="1"/>
    <col min="51" max="51" width="10.86328125" bestFit="1" customWidth="1"/>
    <col min="52" max="52" width="14.26953125" bestFit="1" customWidth="1"/>
    <col min="53" max="53" width="10.86328125" bestFit="1" customWidth="1"/>
    <col min="54" max="54" width="14.26953125" bestFit="1" customWidth="1"/>
    <col min="55" max="55" width="10.86328125" bestFit="1" customWidth="1"/>
    <col min="56" max="56" width="14.26953125" bestFit="1" customWidth="1"/>
    <col min="57" max="57" width="10.86328125" bestFit="1" customWidth="1"/>
    <col min="58" max="58" width="14.26953125" bestFit="1" customWidth="1"/>
    <col min="59" max="59" width="10.86328125" bestFit="1" customWidth="1"/>
    <col min="60" max="60" width="14.26953125" bestFit="1" customWidth="1"/>
    <col min="61" max="61" width="10.86328125" bestFit="1" customWidth="1"/>
    <col min="62" max="62" width="14.26953125" bestFit="1" customWidth="1"/>
    <col min="63" max="63" width="10.86328125" bestFit="1" customWidth="1"/>
    <col min="64" max="64" width="14.26953125" bestFit="1" customWidth="1"/>
    <col min="65" max="65" width="10.86328125" bestFit="1" customWidth="1"/>
    <col min="66" max="66" width="14.26953125" bestFit="1" customWidth="1"/>
    <col min="67" max="67" width="10.86328125" bestFit="1" customWidth="1"/>
    <col min="68" max="68" width="15.40625" bestFit="1" customWidth="1"/>
    <col min="69" max="69" width="10.86328125" bestFit="1" customWidth="1"/>
  </cols>
  <sheetData>
    <row r="1" spans="1:69" ht="17.75" x14ac:dyDescent="0.75">
      <c r="A1" s="9" t="s">
        <v>94</v>
      </c>
    </row>
    <row r="3" spans="1:69" ht="15.75" x14ac:dyDescent="0.75">
      <c r="A3" s="5"/>
      <c r="B3" s="60">
        <v>44927</v>
      </c>
      <c r="C3" s="60"/>
      <c r="D3" s="60">
        <v>44958</v>
      </c>
      <c r="E3" s="60"/>
      <c r="F3" s="60">
        <v>44986</v>
      </c>
      <c r="G3" s="60"/>
      <c r="H3" s="60">
        <v>45017</v>
      </c>
      <c r="I3" s="60"/>
      <c r="J3" s="60">
        <v>45047</v>
      </c>
      <c r="K3" s="60"/>
      <c r="L3" s="60">
        <v>45078</v>
      </c>
      <c r="M3" s="60"/>
      <c r="N3" s="60">
        <v>45108</v>
      </c>
      <c r="O3" s="60"/>
      <c r="P3" s="60">
        <v>45139</v>
      </c>
      <c r="Q3" s="60"/>
      <c r="R3" s="60">
        <v>45170</v>
      </c>
      <c r="S3" s="60"/>
      <c r="T3" s="60">
        <v>45200</v>
      </c>
      <c r="U3" s="60"/>
      <c r="V3" s="60">
        <v>45231</v>
      </c>
      <c r="W3" s="60"/>
      <c r="X3" s="60">
        <v>45261</v>
      </c>
      <c r="Y3" s="60"/>
      <c r="Z3" s="60">
        <v>45292</v>
      </c>
      <c r="AA3" s="60"/>
      <c r="AB3" s="60">
        <v>45323</v>
      </c>
      <c r="AC3" s="60"/>
      <c r="AD3" s="60">
        <v>45352</v>
      </c>
      <c r="AE3" s="60"/>
      <c r="AF3" s="60">
        <v>45383</v>
      </c>
      <c r="AG3" s="60"/>
      <c r="AH3" s="60">
        <v>45413</v>
      </c>
      <c r="AI3" s="60"/>
      <c r="AJ3" s="60">
        <v>45444</v>
      </c>
      <c r="AK3" s="60"/>
      <c r="AL3" s="60">
        <v>45474</v>
      </c>
      <c r="AM3" s="60"/>
      <c r="AN3" s="60">
        <v>45505</v>
      </c>
      <c r="AO3" s="60"/>
      <c r="AP3" s="60">
        <v>45536</v>
      </c>
      <c r="AQ3" s="60"/>
      <c r="AR3" s="60">
        <v>45566</v>
      </c>
      <c r="AS3" s="60"/>
      <c r="AT3" s="60">
        <v>45597</v>
      </c>
      <c r="AU3" s="60"/>
      <c r="AV3" s="60">
        <v>45627</v>
      </c>
      <c r="AW3" s="60"/>
      <c r="AX3" s="60">
        <v>45658</v>
      </c>
      <c r="AY3" s="60"/>
      <c r="AZ3" s="60">
        <v>45689</v>
      </c>
      <c r="BA3" s="60"/>
      <c r="BB3" s="60">
        <v>45717</v>
      </c>
      <c r="BC3" s="60"/>
      <c r="BD3" s="60">
        <v>45748</v>
      </c>
      <c r="BE3" s="60"/>
      <c r="BF3" s="60">
        <v>45778</v>
      </c>
      <c r="BG3" s="60"/>
      <c r="BH3" s="60">
        <v>45809</v>
      </c>
      <c r="BI3" s="60"/>
      <c r="BJ3" s="60">
        <v>45839</v>
      </c>
      <c r="BK3" s="60"/>
      <c r="BL3" s="60">
        <v>45870</v>
      </c>
      <c r="BM3" s="60"/>
      <c r="BN3" s="60">
        <v>45901</v>
      </c>
      <c r="BO3" s="60"/>
      <c r="BP3" s="60">
        <v>45931</v>
      </c>
      <c r="BQ3" s="60"/>
    </row>
    <row r="4" spans="1:69" ht="15.75" x14ac:dyDescent="0.75">
      <c r="A4" s="4" t="s">
        <v>42</v>
      </c>
      <c r="B4" s="2" t="s">
        <v>86</v>
      </c>
      <c r="C4" s="3" t="s">
        <v>87</v>
      </c>
      <c r="D4" s="2" t="s">
        <v>86</v>
      </c>
      <c r="E4" s="3" t="s">
        <v>87</v>
      </c>
      <c r="F4" s="2" t="s">
        <v>86</v>
      </c>
      <c r="G4" s="3" t="s">
        <v>87</v>
      </c>
      <c r="H4" s="2" t="s">
        <v>86</v>
      </c>
      <c r="I4" s="3" t="s">
        <v>87</v>
      </c>
      <c r="J4" s="2" t="s">
        <v>86</v>
      </c>
      <c r="K4" s="3" t="s">
        <v>87</v>
      </c>
      <c r="L4" s="2" t="s">
        <v>86</v>
      </c>
      <c r="M4" s="3" t="s">
        <v>87</v>
      </c>
      <c r="N4" s="2" t="s">
        <v>86</v>
      </c>
      <c r="O4" s="3" t="s">
        <v>87</v>
      </c>
      <c r="P4" s="2" t="s">
        <v>86</v>
      </c>
      <c r="Q4" s="3" t="s">
        <v>87</v>
      </c>
      <c r="R4" s="2" t="s">
        <v>86</v>
      </c>
      <c r="S4" s="3" t="s">
        <v>87</v>
      </c>
      <c r="T4" s="2" t="s">
        <v>86</v>
      </c>
      <c r="U4" s="3" t="s">
        <v>87</v>
      </c>
      <c r="V4" s="2" t="s">
        <v>86</v>
      </c>
      <c r="W4" s="3" t="s">
        <v>87</v>
      </c>
      <c r="X4" s="2" t="s">
        <v>86</v>
      </c>
      <c r="Y4" s="3" t="s">
        <v>87</v>
      </c>
      <c r="Z4" s="2" t="s">
        <v>86</v>
      </c>
      <c r="AA4" s="3" t="s">
        <v>87</v>
      </c>
      <c r="AB4" s="2" t="s">
        <v>86</v>
      </c>
      <c r="AC4" s="3" t="s">
        <v>87</v>
      </c>
      <c r="AD4" s="2" t="s">
        <v>86</v>
      </c>
      <c r="AE4" s="3" t="s">
        <v>87</v>
      </c>
      <c r="AF4" s="2" t="s">
        <v>86</v>
      </c>
      <c r="AG4" s="3" t="s">
        <v>87</v>
      </c>
      <c r="AH4" s="2" t="s">
        <v>86</v>
      </c>
      <c r="AI4" s="3" t="s">
        <v>87</v>
      </c>
      <c r="AJ4" s="2" t="s">
        <v>86</v>
      </c>
      <c r="AK4" s="3" t="s">
        <v>87</v>
      </c>
      <c r="AL4" s="2" t="s">
        <v>86</v>
      </c>
      <c r="AM4" s="3" t="s">
        <v>87</v>
      </c>
      <c r="AN4" s="2" t="s">
        <v>86</v>
      </c>
      <c r="AO4" s="3" t="s">
        <v>87</v>
      </c>
      <c r="AP4" s="2" t="s">
        <v>86</v>
      </c>
      <c r="AQ4" s="3" t="s">
        <v>87</v>
      </c>
      <c r="AR4" s="2" t="s">
        <v>86</v>
      </c>
      <c r="AS4" s="3" t="s">
        <v>87</v>
      </c>
      <c r="AT4" s="2" t="s">
        <v>86</v>
      </c>
      <c r="AU4" s="3" t="s">
        <v>87</v>
      </c>
      <c r="AV4" s="2" t="s">
        <v>86</v>
      </c>
      <c r="AW4" s="3" t="s">
        <v>87</v>
      </c>
      <c r="AX4" s="2" t="s">
        <v>86</v>
      </c>
      <c r="AY4" s="3" t="s">
        <v>87</v>
      </c>
      <c r="AZ4" s="2" t="s">
        <v>86</v>
      </c>
      <c r="BA4" s="3" t="s">
        <v>87</v>
      </c>
      <c r="BB4" s="2" t="s">
        <v>86</v>
      </c>
      <c r="BC4" s="3" t="s">
        <v>87</v>
      </c>
      <c r="BD4" s="2" t="s">
        <v>86</v>
      </c>
      <c r="BE4" s="3" t="s">
        <v>87</v>
      </c>
      <c r="BF4" s="2" t="s">
        <v>86</v>
      </c>
      <c r="BG4" s="3" t="s">
        <v>87</v>
      </c>
      <c r="BH4" s="2" t="s">
        <v>86</v>
      </c>
      <c r="BI4" s="3" t="s">
        <v>87</v>
      </c>
      <c r="BJ4" s="2" t="s">
        <v>86</v>
      </c>
      <c r="BK4" s="3" t="s">
        <v>87</v>
      </c>
      <c r="BL4" s="2" t="s">
        <v>86</v>
      </c>
      <c r="BM4" s="3" t="s">
        <v>87</v>
      </c>
      <c r="BN4" s="2" t="s">
        <v>86</v>
      </c>
      <c r="BO4" s="3" t="s">
        <v>87</v>
      </c>
      <c r="BP4" s="2" t="s">
        <v>86</v>
      </c>
      <c r="BQ4" s="3" t="s">
        <v>87</v>
      </c>
    </row>
    <row r="5" spans="1:69" ht="15.75" x14ac:dyDescent="0.75">
      <c r="A5" s="30" t="s">
        <v>35</v>
      </c>
      <c r="B5" s="20">
        <v>224127158.30000001</v>
      </c>
      <c r="C5" s="14">
        <v>35.195456793267198</v>
      </c>
      <c r="D5" s="20">
        <v>254638768.31600001</v>
      </c>
      <c r="E5" s="14">
        <v>40.718282243313425</v>
      </c>
      <c r="F5" s="20">
        <v>282951794.28899997</v>
      </c>
      <c r="G5" s="14">
        <v>37.778114446644793</v>
      </c>
      <c r="H5" s="20">
        <v>258152290.993</v>
      </c>
      <c r="I5" s="14">
        <v>37.330804029381838</v>
      </c>
      <c r="J5" s="20">
        <v>324390150.31400001</v>
      </c>
      <c r="K5" s="14">
        <v>38.010149026615743</v>
      </c>
      <c r="L5" s="20">
        <v>276210576.208</v>
      </c>
      <c r="M5" s="14">
        <v>38.004467462080889</v>
      </c>
      <c r="N5" s="20">
        <v>325305692.38</v>
      </c>
      <c r="O5" s="14">
        <v>41.832947063457901</v>
      </c>
      <c r="P5" s="20">
        <v>271290232.80900002</v>
      </c>
      <c r="Q5" s="14">
        <v>33.258605941726735</v>
      </c>
      <c r="R5" s="20">
        <v>334406083.58399999</v>
      </c>
      <c r="S5" s="14">
        <v>43.219912440702551</v>
      </c>
      <c r="T5" s="20">
        <v>318177988.30400002</v>
      </c>
      <c r="U5" s="14">
        <v>35.046604942379133</v>
      </c>
      <c r="V5" s="20">
        <v>330897559.33499998</v>
      </c>
      <c r="W5" s="14">
        <v>39.828463666153155</v>
      </c>
      <c r="X5" s="20">
        <v>354937533.037</v>
      </c>
      <c r="Y5" s="14">
        <v>42.082963574213096</v>
      </c>
      <c r="Z5" s="20">
        <v>263247412.08199999</v>
      </c>
      <c r="AA5" s="14">
        <v>37.150710673694334</v>
      </c>
      <c r="AB5" s="20">
        <v>287727619.91299999</v>
      </c>
      <c r="AC5" s="14">
        <v>39.277832105253857</v>
      </c>
      <c r="AD5" s="20">
        <v>308976053.45499998</v>
      </c>
      <c r="AE5" s="14">
        <v>41.28443549959114</v>
      </c>
      <c r="AF5" s="20">
        <v>421096716.79000002</v>
      </c>
      <c r="AG5" s="14">
        <v>44.856852175549172</v>
      </c>
      <c r="AH5" s="20">
        <v>313304162.27499998</v>
      </c>
      <c r="AI5" s="14">
        <v>41.85553800179175</v>
      </c>
      <c r="AJ5" s="20">
        <v>307951999.36799997</v>
      </c>
      <c r="AK5" s="14">
        <v>40.633373471248255</v>
      </c>
      <c r="AL5" s="20">
        <v>356060858.19800001</v>
      </c>
      <c r="AM5" s="14">
        <v>42.721765114189637</v>
      </c>
      <c r="AN5" s="20">
        <v>366778561.14300001</v>
      </c>
      <c r="AO5" s="14">
        <v>41.385078887562578</v>
      </c>
      <c r="AP5" s="20">
        <v>294682528.31800002</v>
      </c>
      <c r="AQ5" s="14">
        <v>37.459549344977127</v>
      </c>
      <c r="AR5" s="20">
        <v>335948196.84299999</v>
      </c>
      <c r="AS5" s="14">
        <v>39.826632708221425</v>
      </c>
      <c r="AT5" s="20">
        <v>379119879.81300002</v>
      </c>
      <c r="AU5" s="14">
        <v>39.44461794436144</v>
      </c>
      <c r="AV5" s="20">
        <v>359291633.56599998</v>
      </c>
      <c r="AW5" s="14">
        <v>39.718006669782405</v>
      </c>
      <c r="AX5" s="20">
        <v>288419741.76700002</v>
      </c>
      <c r="AY5" s="14">
        <v>38.163844641201131</v>
      </c>
      <c r="AZ5" s="20">
        <v>284781198.92000002</v>
      </c>
      <c r="BA5" s="14">
        <v>38.35456026259299</v>
      </c>
      <c r="BB5" s="20">
        <v>322582515.94499999</v>
      </c>
      <c r="BC5" s="14">
        <v>38.863184796741933</v>
      </c>
      <c r="BD5" s="20">
        <v>295280438.01200002</v>
      </c>
      <c r="BE5" s="14">
        <v>36.766924609335469</v>
      </c>
      <c r="BF5" s="20">
        <v>306885394.20899999</v>
      </c>
      <c r="BG5" s="14">
        <v>34.824219350874522</v>
      </c>
      <c r="BH5" s="20">
        <v>303952507.56</v>
      </c>
      <c r="BI5" s="14">
        <v>34.456506449142474</v>
      </c>
      <c r="BJ5" s="20">
        <v>310036494.63599998</v>
      </c>
      <c r="BK5" s="14">
        <v>35.010020161784297</v>
      </c>
      <c r="BL5" s="20">
        <v>335772184.95899999</v>
      </c>
      <c r="BM5" s="14">
        <v>38.536287716837258</v>
      </c>
      <c r="BN5" s="20">
        <v>313283846.852</v>
      </c>
      <c r="BO5" s="14">
        <v>35.935913392338648</v>
      </c>
      <c r="BP5" s="20">
        <v>383732883.96499997</v>
      </c>
      <c r="BQ5" s="14">
        <v>37.366857661155201</v>
      </c>
    </row>
    <row r="6" spans="1:69" ht="15.75" x14ac:dyDescent="0.75">
      <c r="A6" s="30" t="s">
        <v>36</v>
      </c>
      <c r="B6" s="20">
        <v>99887779.444000006</v>
      </c>
      <c r="C6" s="14">
        <v>15.685720785746943</v>
      </c>
      <c r="D6" s="20">
        <v>95820003.894999996</v>
      </c>
      <c r="E6" s="14">
        <v>15.32219932162956</v>
      </c>
      <c r="F6" s="20">
        <v>143264224.873</v>
      </c>
      <c r="G6" s="14">
        <v>19.127824571538529</v>
      </c>
      <c r="H6" s="20">
        <v>154118502.64199999</v>
      </c>
      <c r="I6" s="14">
        <v>22.286719197027292</v>
      </c>
      <c r="J6" s="20">
        <v>131860882.50300001</v>
      </c>
      <c r="K6" s="14">
        <v>15.450690441336093</v>
      </c>
      <c r="L6" s="20">
        <v>122086081.71799999</v>
      </c>
      <c r="M6" s="14">
        <v>16.798113178442058</v>
      </c>
      <c r="N6" s="20">
        <v>124487817.037</v>
      </c>
      <c r="O6" s="14">
        <v>16.008610922402738</v>
      </c>
      <c r="P6" s="20">
        <v>114840024.01000001</v>
      </c>
      <c r="Q6" s="14">
        <v>14.078719551897995</v>
      </c>
      <c r="R6" s="20">
        <v>90072931.272</v>
      </c>
      <c r="S6" s="14">
        <v>11.641367767986146</v>
      </c>
      <c r="T6" s="20">
        <v>107918622.891</v>
      </c>
      <c r="U6" s="14">
        <v>11.886998728437565</v>
      </c>
      <c r="V6" s="20">
        <v>93252268.736000001</v>
      </c>
      <c r="W6" s="14">
        <v>11.224303390458026</v>
      </c>
      <c r="X6" s="20">
        <v>93227896.900999993</v>
      </c>
      <c r="Y6" s="14">
        <v>11.053511742800941</v>
      </c>
      <c r="Z6" s="20">
        <v>112483420.052</v>
      </c>
      <c r="AA6" s="14">
        <v>15.874188319229502</v>
      </c>
      <c r="AB6" s="20">
        <v>110268379.358</v>
      </c>
      <c r="AC6" s="14">
        <v>15.052788092611882</v>
      </c>
      <c r="AD6" s="20">
        <v>109056194.105</v>
      </c>
      <c r="AE6" s="14">
        <v>14.571755192719143</v>
      </c>
      <c r="AF6" s="20">
        <v>183472521.70699999</v>
      </c>
      <c r="AG6" s="14">
        <v>19.544203163641424</v>
      </c>
      <c r="AH6" s="20">
        <v>76087834.275000006</v>
      </c>
      <c r="AI6" s="14">
        <v>10.164873699239129</v>
      </c>
      <c r="AJ6" s="20">
        <v>86680588.739999995</v>
      </c>
      <c r="AK6" s="14">
        <v>11.437252371176156</v>
      </c>
      <c r="AL6" s="20">
        <v>117049545.73899999</v>
      </c>
      <c r="AM6" s="14">
        <v>14.04412499900064</v>
      </c>
      <c r="AN6" s="20">
        <v>130207983.955</v>
      </c>
      <c r="AO6" s="14">
        <v>14.691882946962153</v>
      </c>
      <c r="AP6" s="20">
        <v>150944431.259</v>
      </c>
      <c r="AQ6" s="14">
        <v>19.187803238182809</v>
      </c>
      <c r="AR6" s="20">
        <v>116706590.044</v>
      </c>
      <c r="AS6" s="14">
        <v>13.835557207897567</v>
      </c>
      <c r="AT6" s="20">
        <v>126019825.84199999</v>
      </c>
      <c r="AU6" s="14">
        <v>13.111430311184138</v>
      </c>
      <c r="AV6" s="20">
        <v>93218949.165999994</v>
      </c>
      <c r="AW6" s="14">
        <v>10.304918063295707</v>
      </c>
      <c r="AX6" s="20">
        <v>127839894.588</v>
      </c>
      <c r="AY6" s="14">
        <v>16.91583886079945</v>
      </c>
      <c r="AZ6" s="20">
        <v>124109307.139</v>
      </c>
      <c r="BA6" s="14">
        <v>16.7151410200666</v>
      </c>
      <c r="BB6" s="20">
        <v>124802083.464</v>
      </c>
      <c r="BC6" s="14">
        <v>15.035552743679382</v>
      </c>
      <c r="BD6" s="20">
        <v>117889957.65800001</v>
      </c>
      <c r="BE6" s="14">
        <v>14.679100365034298</v>
      </c>
      <c r="BF6" s="20">
        <v>167884996.199</v>
      </c>
      <c r="BG6" s="14">
        <v>19.050968353916051</v>
      </c>
      <c r="BH6" s="20">
        <v>132587621.649</v>
      </c>
      <c r="BI6" s="14">
        <v>15.030329169182494</v>
      </c>
      <c r="BJ6" s="20">
        <v>143305562.88299999</v>
      </c>
      <c r="BK6" s="14">
        <v>16.182387340303492</v>
      </c>
      <c r="BL6" s="20">
        <v>113871941.037</v>
      </c>
      <c r="BM6" s="14">
        <v>13.068985696990918</v>
      </c>
      <c r="BN6" s="20">
        <v>127162623.69499999</v>
      </c>
      <c r="BO6" s="14">
        <v>14.586468717631865</v>
      </c>
      <c r="BP6" s="20">
        <v>163160424.79699999</v>
      </c>
      <c r="BQ6" s="14">
        <v>15.888115468048344</v>
      </c>
    </row>
    <row r="7" spans="1:69" ht="15.75" x14ac:dyDescent="0.75">
      <c r="A7" s="30" t="s">
        <v>108</v>
      </c>
      <c r="B7" s="20">
        <v>0</v>
      </c>
      <c r="C7" s="14">
        <v>0</v>
      </c>
      <c r="D7" s="20">
        <v>0</v>
      </c>
      <c r="E7" s="14">
        <v>0</v>
      </c>
      <c r="F7" s="20">
        <v>0</v>
      </c>
      <c r="G7" s="14">
        <v>0</v>
      </c>
      <c r="H7" s="20">
        <v>22275627.379999999</v>
      </c>
      <c r="I7" s="14">
        <v>3.2212268082364646</v>
      </c>
      <c r="J7" s="20">
        <v>53887089.939999998</v>
      </c>
      <c r="K7" s="14">
        <v>6.3141754373472647</v>
      </c>
      <c r="L7" s="20">
        <v>57274389.794</v>
      </c>
      <c r="M7" s="14">
        <v>7.8805189620887752</v>
      </c>
      <c r="N7" s="20">
        <v>90422083.560000002</v>
      </c>
      <c r="O7" s="14">
        <v>11.627900536442027</v>
      </c>
      <c r="P7" s="20">
        <v>66589399.615000002</v>
      </c>
      <c r="Q7" s="14">
        <v>8.1634734091244567</v>
      </c>
      <c r="R7" s="20">
        <v>54737501.544</v>
      </c>
      <c r="S7" s="14">
        <v>7.0744826128746077</v>
      </c>
      <c r="T7" s="20">
        <v>38156626.697999999</v>
      </c>
      <c r="U7" s="14">
        <v>4.2028684289152345</v>
      </c>
      <c r="V7" s="20">
        <v>41911035.890000001</v>
      </c>
      <c r="W7" s="14">
        <v>5.0446191670629954</v>
      </c>
      <c r="X7" s="20">
        <v>44175417.305</v>
      </c>
      <c r="Y7" s="14">
        <v>5.2376328347562646</v>
      </c>
      <c r="Z7" s="20">
        <v>33202636.859999999</v>
      </c>
      <c r="AA7" s="14">
        <v>4.6857119917493071</v>
      </c>
      <c r="AB7" s="20">
        <v>59783377.394000001</v>
      </c>
      <c r="AC7" s="14">
        <v>8.1610568379795208</v>
      </c>
      <c r="AD7" s="20">
        <v>67689369.450000003</v>
      </c>
      <c r="AE7" s="14">
        <v>9.0444465705932764</v>
      </c>
      <c r="AF7" s="20">
        <v>67029740.75</v>
      </c>
      <c r="AG7" s="14">
        <v>7.1402674309797352</v>
      </c>
      <c r="AH7" s="20">
        <v>56619279.32</v>
      </c>
      <c r="AI7" s="14">
        <v>7.5639927028234748</v>
      </c>
      <c r="AJ7" s="20">
        <v>71125842.359999999</v>
      </c>
      <c r="AK7" s="14">
        <v>9.3848486842177792</v>
      </c>
      <c r="AL7" s="20">
        <v>51664849.869999997</v>
      </c>
      <c r="AM7" s="14">
        <v>6.1989784330031945</v>
      </c>
      <c r="AN7" s="20">
        <v>41279968.310000002</v>
      </c>
      <c r="AO7" s="14">
        <v>4.6577824496109805</v>
      </c>
      <c r="AP7" s="20">
        <v>47872172.090000004</v>
      </c>
      <c r="AQ7" s="14">
        <v>6.0854303201899533</v>
      </c>
      <c r="AR7" s="20">
        <v>69734418.879999995</v>
      </c>
      <c r="AS7" s="14">
        <v>8.2670099555644949</v>
      </c>
      <c r="AT7" s="20">
        <v>88823148.409999996</v>
      </c>
      <c r="AU7" s="14">
        <v>9.2413912859855962</v>
      </c>
      <c r="AV7" s="20">
        <v>76833893.390000001</v>
      </c>
      <c r="AW7" s="14">
        <v>8.4936269176131294</v>
      </c>
      <c r="AX7" s="20">
        <v>80640471.049999997</v>
      </c>
      <c r="AY7" s="14">
        <v>10.670387505691886</v>
      </c>
      <c r="AZ7" s="20">
        <v>78329899.150999993</v>
      </c>
      <c r="BA7" s="14">
        <v>10.549533637555278</v>
      </c>
      <c r="BB7" s="20">
        <v>93075195.269999996</v>
      </c>
      <c r="BC7" s="14">
        <v>11.213250362234696</v>
      </c>
      <c r="BD7" s="20">
        <v>57529511.719999999</v>
      </c>
      <c r="BE7" s="14">
        <v>7.1633029077773216</v>
      </c>
      <c r="BF7" s="20">
        <v>52407741.950000003</v>
      </c>
      <c r="BG7" s="14">
        <v>5.9470366977057818</v>
      </c>
      <c r="BH7" s="20">
        <v>46980813.509999998</v>
      </c>
      <c r="BI7" s="14">
        <v>5.3258146040256822</v>
      </c>
      <c r="BJ7" s="20">
        <v>51687018.82</v>
      </c>
      <c r="BK7" s="14">
        <v>5.8366147285830099</v>
      </c>
      <c r="BL7" s="20">
        <v>84342674.349999994</v>
      </c>
      <c r="BM7" s="14">
        <v>9.6799369070907026</v>
      </c>
      <c r="BN7" s="20">
        <v>60723447.116999999</v>
      </c>
      <c r="BO7" s="14">
        <v>6.9654166929061292</v>
      </c>
      <c r="BP7" s="20">
        <v>90919545.339000002</v>
      </c>
      <c r="BQ7" s="14">
        <v>8.8534964066546671</v>
      </c>
    </row>
    <row r="8" spans="1:69" ht="15.75" x14ac:dyDescent="0.75">
      <c r="A8" s="30" t="s">
        <v>125</v>
      </c>
      <c r="B8" s="20">
        <v>0</v>
      </c>
      <c r="C8" s="14">
        <v>0</v>
      </c>
      <c r="D8" s="20">
        <v>0</v>
      </c>
      <c r="E8" s="14">
        <v>0</v>
      </c>
      <c r="F8" s="20">
        <v>167.851</v>
      </c>
      <c r="G8" s="14">
        <v>2.2410510963246046E-5</v>
      </c>
      <c r="H8" s="20">
        <v>7200098.8329999996</v>
      </c>
      <c r="I8" s="14">
        <v>1.0411895919769008</v>
      </c>
      <c r="J8" s="20">
        <v>19918426.927999999</v>
      </c>
      <c r="K8" s="14">
        <v>2.333925290814729</v>
      </c>
      <c r="L8" s="20">
        <v>4296964.3320000004</v>
      </c>
      <c r="M8" s="14">
        <v>0.59122950099579252</v>
      </c>
      <c r="N8" s="20">
        <v>9051234.8399999999</v>
      </c>
      <c r="O8" s="14">
        <v>1.1639508216116443</v>
      </c>
      <c r="P8" s="20">
        <v>36832388.405000001</v>
      </c>
      <c r="Q8" s="14">
        <v>4.5154367673714528</v>
      </c>
      <c r="R8" s="20">
        <v>55103841.995999999</v>
      </c>
      <c r="S8" s="14">
        <v>7.1218298443879666</v>
      </c>
      <c r="T8" s="20">
        <v>62462763.055</v>
      </c>
      <c r="U8" s="14">
        <v>6.8801358386440556</v>
      </c>
      <c r="V8" s="20">
        <v>69173595.452000007</v>
      </c>
      <c r="W8" s="14">
        <v>8.3260754133514894</v>
      </c>
      <c r="X8" s="20">
        <v>62324017.740000002</v>
      </c>
      <c r="Y8" s="14">
        <v>7.3894111617596163</v>
      </c>
      <c r="Z8" s="20">
        <v>31311887.877999999</v>
      </c>
      <c r="AA8" s="14">
        <v>4.4188806188164405</v>
      </c>
      <c r="AB8" s="20">
        <v>17319344.938000001</v>
      </c>
      <c r="AC8" s="14">
        <v>2.3642718862145871</v>
      </c>
      <c r="AD8" s="20">
        <v>23321528.125999998</v>
      </c>
      <c r="AE8" s="14">
        <v>3.116151277432166</v>
      </c>
      <c r="AF8" s="20">
        <v>13205625.287</v>
      </c>
      <c r="AG8" s="14">
        <v>1.4067143194565992</v>
      </c>
      <c r="AH8" s="20">
        <v>54688391.045000002</v>
      </c>
      <c r="AI8" s="14">
        <v>7.3060377271071326</v>
      </c>
      <c r="AJ8" s="20">
        <v>29259092.136999998</v>
      </c>
      <c r="AK8" s="14">
        <v>3.8606523765791954</v>
      </c>
      <c r="AL8" s="20">
        <v>25000616.695</v>
      </c>
      <c r="AM8" s="14">
        <v>2.9996851649437422</v>
      </c>
      <c r="AN8" s="20">
        <v>16367028.6</v>
      </c>
      <c r="AO8" s="14">
        <v>1.8467567124292923</v>
      </c>
      <c r="AP8" s="20">
        <v>20289127.605</v>
      </c>
      <c r="AQ8" s="14">
        <v>2.5791199126195732</v>
      </c>
      <c r="AR8" s="20">
        <v>14281751.200999999</v>
      </c>
      <c r="AS8" s="14">
        <v>1.6931004984028653</v>
      </c>
      <c r="AT8" s="20">
        <v>12366760.558</v>
      </c>
      <c r="AU8" s="14">
        <v>1.2866699199744294</v>
      </c>
      <c r="AV8" s="20">
        <v>17662220.421</v>
      </c>
      <c r="AW8" s="14">
        <v>1.9524757131746062</v>
      </c>
      <c r="AX8" s="20">
        <v>7388931.977</v>
      </c>
      <c r="AY8" s="14">
        <v>0.97770717880482982</v>
      </c>
      <c r="AZ8" s="20">
        <v>18309607.096999999</v>
      </c>
      <c r="BA8" s="14">
        <v>2.4659525679697798</v>
      </c>
      <c r="BB8" s="20">
        <v>22304525.149999999</v>
      </c>
      <c r="BC8" s="14">
        <v>2.6871415525068967</v>
      </c>
      <c r="BD8" s="20">
        <v>81464798.408999994</v>
      </c>
      <c r="BE8" s="14">
        <v>10.143611685162467</v>
      </c>
      <c r="BF8" s="20">
        <v>64107640.489</v>
      </c>
      <c r="BG8" s="14">
        <v>7.2746979054191447</v>
      </c>
      <c r="BH8" s="20">
        <v>86556849.755999997</v>
      </c>
      <c r="BI8" s="14">
        <v>9.8122126899918296</v>
      </c>
      <c r="BJ8" s="20">
        <v>86182365.408000007</v>
      </c>
      <c r="BK8" s="14">
        <v>9.7319070584472858</v>
      </c>
      <c r="BL8" s="20">
        <v>60136106.079000004</v>
      </c>
      <c r="BM8" s="14">
        <v>6.9017696814688891</v>
      </c>
      <c r="BN8" s="20">
        <v>76247268.172000006</v>
      </c>
      <c r="BO8" s="14">
        <v>8.7461107649314442</v>
      </c>
      <c r="BP8" s="20">
        <v>58194962.343999997</v>
      </c>
      <c r="BQ8" s="14">
        <v>5.6668661075782998</v>
      </c>
    </row>
    <row r="9" spans="1:69" ht="15.75" x14ac:dyDescent="0.75">
      <c r="A9" s="30" t="s">
        <v>37</v>
      </c>
      <c r="B9" s="20">
        <v>23120492.999000002</v>
      </c>
      <c r="C9" s="14">
        <v>3.6306903570165923</v>
      </c>
      <c r="D9" s="20">
        <v>23866956.563000001</v>
      </c>
      <c r="E9" s="14">
        <v>3.8164709955521419</v>
      </c>
      <c r="F9" s="20">
        <v>19936052.18</v>
      </c>
      <c r="G9" s="14">
        <v>2.6617483121562295</v>
      </c>
      <c r="H9" s="20">
        <v>21626325.662</v>
      </c>
      <c r="I9" s="14">
        <v>3.1273327928188128</v>
      </c>
      <c r="J9" s="20">
        <v>18243494.675999999</v>
      </c>
      <c r="K9" s="14">
        <v>2.1376664819502182</v>
      </c>
      <c r="L9" s="20">
        <v>22800965.506999999</v>
      </c>
      <c r="M9" s="14">
        <v>3.1372388545406906</v>
      </c>
      <c r="N9" s="20">
        <v>15916351.995999999</v>
      </c>
      <c r="O9" s="14">
        <v>2.0467760819698642</v>
      </c>
      <c r="P9" s="20">
        <v>21865129.431000002</v>
      </c>
      <c r="Q9" s="14">
        <v>2.6805377992449269</v>
      </c>
      <c r="R9" s="20">
        <v>27509374.515000001</v>
      </c>
      <c r="S9" s="14">
        <v>3.5554160531237446</v>
      </c>
      <c r="T9" s="20">
        <v>25566285.105</v>
      </c>
      <c r="U9" s="14">
        <v>2.8160700201017104</v>
      </c>
      <c r="V9" s="20">
        <v>27065245.890000001</v>
      </c>
      <c r="W9" s="14">
        <v>3.2577065987181677</v>
      </c>
      <c r="X9" s="20">
        <v>30854242.636</v>
      </c>
      <c r="Y9" s="14">
        <v>3.6582154551273298</v>
      </c>
      <c r="Z9" s="20">
        <v>27386938.787</v>
      </c>
      <c r="AA9" s="14">
        <v>3.8649733764413474</v>
      </c>
      <c r="AB9" s="20">
        <v>23620238.778000001</v>
      </c>
      <c r="AC9" s="14">
        <v>3.22440985432269</v>
      </c>
      <c r="AD9" s="20">
        <v>28080733.280999999</v>
      </c>
      <c r="AE9" s="14">
        <v>3.7520617179140374</v>
      </c>
      <c r="AF9" s="20">
        <v>25831872.572999999</v>
      </c>
      <c r="AG9" s="14">
        <v>2.7517110516977583</v>
      </c>
      <c r="AH9" s="20">
        <v>29685130.896000002</v>
      </c>
      <c r="AI9" s="14">
        <v>3.9657536474574768</v>
      </c>
      <c r="AJ9" s="20">
        <v>35082109.765000001</v>
      </c>
      <c r="AK9" s="14">
        <v>4.6289826699163745</v>
      </c>
      <c r="AL9" s="20">
        <v>42164546.682999998</v>
      </c>
      <c r="AM9" s="14">
        <v>5.059089810247297</v>
      </c>
      <c r="AN9" s="20">
        <v>47428512.902000003</v>
      </c>
      <c r="AO9" s="14">
        <v>5.3515471074760503</v>
      </c>
      <c r="AP9" s="20">
        <v>27485181.019000001</v>
      </c>
      <c r="AQ9" s="14">
        <v>3.4938701677142134</v>
      </c>
      <c r="AR9" s="20">
        <v>37315743.806000002</v>
      </c>
      <c r="AS9" s="14">
        <v>4.4237785371718612</v>
      </c>
      <c r="AT9" s="20">
        <v>45254707.695</v>
      </c>
      <c r="AU9" s="14">
        <v>4.7084174432992079</v>
      </c>
      <c r="AV9" s="20">
        <v>36513268.428000003</v>
      </c>
      <c r="AW9" s="14">
        <v>4.0363707458622446</v>
      </c>
      <c r="AX9" s="20">
        <v>32785464.399999999</v>
      </c>
      <c r="AY9" s="14">
        <v>4.3381890649566852</v>
      </c>
      <c r="AZ9" s="20">
        <v>22319208.68</v>
      </c>
      <c r="BA9" s="14">
        <v>3.005968924833855</v>
      </c>
      <c r="BB9" s="20">
        <v>40461601.870999999</v>
      </c>
      <c r="BC9" s="14">
        <v>4.8746185331165819</v>
      </c>
      <c r="BD9" s="20">
        <v>32255953.669</v>
      </c>
      <c r="BE9" s="14">
        <v>4.0163589052321313</v>
      </c>
      <c r="BF9" s="20">
        <v>35058435.561999999</v>
      </c>
      <c r="BG9" s="14">
        <v>3.978301584721633</v>
      </c>
      <c r="BH9" s="20">
        <v>41433446.045999996</v>
      </c>
      <c r="BI9" s="14">
        <v>4.6969568119531893</v>
      </c>
      <c r="BJ9" s="20">
        <v>40516833.281000003</v>
      </c>
      <c r="BK9" s="14">
        <v>4.5752521867622562</v>
      </c>
      <c r="BL9" s="20">
        <v>37034456.045999996</v>
      </c>
      <c r="BM9" s="14">
        <v>4.2504129810498927</v>
      </c>
      <c r="BN9" s="20">
        <v>44072734.048</v>
      </c>
      <c r="BO9" s="14">
        <v>5.0554599914010598</v>
      </c>
      <c r="BP9" s="20">
        <v>46709572.152999997</v>
      </c>
      <c r="BQ9" s="14">
        <v>4.548450255344302</v>
      </c>
    </row>
    <row r="10" spans="1:69" ht="15.75" x14ac:dyDescent="0.75">
      <c r="A10" s="30" t="s">
        <v>40</v>
      </c>
      <c r="B10" s="20">
        <v>11361011.707</v>
      </c>
      <c r="C10" s="14">
        <v>1.7840586553384292</v>
      </c>
      <c r="D10" s="20">
        <v>7734904.6440000003</v>
      </c>
      <c r="E10" s="14">
        <v>1.2368581284867848</v>
      </c>
      <c r="F10" s="20">
        <v>10061107.385</v>
      </c>
      <c r="G10" s="14">
        <v>1.3433018412397797</v>
      </c>
      <c r="H10" s="20">
        <v>14526880.932</v>
      </c>
      <c r="I10" s="14">
        <v>2.1006985572146664</v>
      </c>
      <c r="J10" s="20">
        <v>16724008.038000001</v>
      </c>
      <c r="K10" s="14">
        <v>1.9596218850399072</v>
      </c>
      <c r="L10" s="20">
        <v>17759779.107999999</v>
      </c>
      <c r="M10" s="14">
        <v>2.4436100764492776</v>
      </c>
      <c r="N10" s="20">
        <v>20707435.175000001</v>
      </c>
      <c r="O10" s="14">
        <v>2.6628892754937197</v>
      </c>
      <c r="P10" s="20">
        <v>21761263.440000001</v>
      </c>
      <c r="Q10" s="14">
        <v>2.6678044323645644</v>
      </c>
      <c r="R10" s="20">
        <v>20023005.633000001</v>
      </c>
      <c r="S10" s="14">
        <v>2.5878493028090341</v>
      </c>
      <c r="T10" s="20">
        <v>19625830.392000001</v>
      </c>
      <c r="U10" s="14">
        <v>2.1617420113844967</v>
      </c>
      <c r="V10" s="20">
        <v>29133462.320999999</v>
      </c>
      <c r="W10" s="14">
        <v>3.506647337783666</v>
      </c>
      <c r="X10" s="20">
        <v>30288732.903000001</v>
      </c>
      <c r="Y10" s="14">
        <v>3.5911661203019225</v>
      </c>
      <c r="Z10" s="20">
        <v>27416121.927000001</v>
      </c>
      <c r="AA10" s="14">
        <v>3.8690918381656823</v>
      </c>
      <c r="AB10" s="20">
        <v>28614145.541000001</v>
      </c>
      <c r="AC10" s="14">
        <v>3.9061304046324428</v>
      </c>
      <c r="AD10" s="20">
        <v>17424104.897999998</v>
      </c>
      <c r="AE10" s="14">
        <v>2.3281556183911771</v>
      </c>
      <c r="AF10" s="20">
        <v>16850610.000999998</v>
      </c>
      <c r="AG10" s="14">
        <v>1.7949921995227425</v>
      </c>
      <c r="AH10" s="20">
        <v>14424311.143999999</v>
      </c>
      <c r="AI10" s="14">
        <v>1.9270005826077568</v>
      </c>
      <c r="AJ10" s="20">
        <v>28135800.798</v>
      </c>
      <c r="AK10" s="14">
        <v>3.7124373411571905</v>
      </c>
      <c r="AL10" s="20">
        <v>24103352.065000001</v>
      </c>
      <c r="AM10" s="14">
        <v>2.8920273646392389</v>
      </c>
      <c r="AN10" s="20">
        <v>28328029.671999998</v>
      </c>
      <c r="AO10" s="14">
        <v>3.1963638742992213</v>
      </c>
      <c r="AP10" s="20">
        <v>35706986.046999998</v>
      </c>
      <c r="AQ10" s="14">
        <v>4.5390122496322558</v>
      </c>
      <c r="AR10" s="20">
        <v>11246026.262</v>
      </c>
      <c r="AS10" s="14">
        <v>1.3332155420765697</v>
      </c>
      <c r="AT10" s="20">
        <v>32468210.188999999</v>
      </c>
      <c r="AU10" s="14">
        <v>3.3780770000086218</v>
      </c>
      <c r="AV10" s="20">
        <v>41554441.048</v>
      </c>
      <c r="AW10" s="14">
        <v>4.5936487591503106</v>
      </c>
      <c r="AX10" s="20">
        <v>16039359.720000001</v>
      </c>
      <c r="AY10" s="14">
        <v>2.1223361089925792</v>
      </c>
      <c r="AZ10" s="20">
        <v>13805832.460000001</v>
      </c>
      <c r="BA10" s="14">
        <v>1.8593805878704894</v>
      </c>
      <c r="BB10" s="20">
        <v>20623723.589000002</v>
      </c>
      <c r="BC10" s="14">
        <v>2.4846466916790009</v>
      </c>
      <c r="BD10" s="20">
        <v>13148088.161</v>
      </c>
      <c r="BE10" s="14">
        <v>1.6371377983147584</v>
      </c>
      <c r="BF10" s="20">
        <v>19430076.061999999</v>
      </c>
      <c r="BG10" s="14">
        <v>2.2048531587216882</v>
      </c>
      <c r="BH10" s="20">
        <v>15031121.149</v>
      </c>
      <c r="BI10" s="14">
        <v>1.7039501564438426</v>
      </c>
      <c r="BJ10" s="20">
        <v>18201987.390999999</v>
      </c>
      <c r="BK10" s="14">
        <v>2.0554094649135504</v>
      </c>
      <c r="BL10" s="20">
        <v>38684813.847000003</v>
      </c>
      <c r="BM10" s="14">
        <v>4.4398231403900086</v>
      </c>
      <c r="BN10" s="20">
        <v>32675047.826000001</v>
      </c>
      <c r="BO10" s="14">
        <v>3.7480632996707701</v>
      </c>
      <c r="BP10" s="20">
        <v>32178582.329999998</v>
      </c>
      <c r="BQ10" s="14">
        <v>3.1334622491528381</v>
      </c>
    </row>
    <row r="11" spans="1:69" ht="15.75" x14ac:dyDescent="0.75">
      <c r="A11" s="30" t="s">
        <v>47</v>
      </c>
      <c r="B11" s="20">
        <v>14304408.483999999</v>
      </c>
      <c r="C11" s="14">
        <v>2.2462703519311371</v>
      </c>
      <c r="D11" s="20">
        <v>15618860.704</v>
      </c>
      <c r="E11" s="14">
        <v>2.4975504816895873</v>
      </c>
      <c r="F11" s="20">
        <v>27831356.386999998</v>
      </c>
      <c r="G11" s="14">
        <v>3.7158844298387934</v>
      </c>
      <c r="H11" s="20">
        <v>20959559.02</v>
      </c>
      <c r="I11" s="14">
        <v>3.0309132152505236</v>
      </c>
      <c r="J11" s="20">
        <v>27330768.789999999</v>
      </c>
      <c r="K11" s="14">
        <v>3.2024603512600667</v>
      </c>
      <c r="L11" s="20">
        <v>17518541.651000001</v>
      </c>
      <c r="M11" s="14">
        <v>2.4104176433025919</v>
      </c>
      <c r="N11" s="20">
        <v>21650890.539000001</v>
      </c>
      <c r="O11" s="14">
        <v>2.7842136765830316</v>
      </c>
      <c r="P11" s="20">
        <v>20548802.877</v>
      </c>
      <c r="Q11" s="14">
        <v>2.5191638135440133</v>
      </c>
      <c r="R11" s="20">
        <v>10537107.4</v>
      </c>
      <c r="S11" s="14">
        <v>1.3618557842171646</v>
      </c>
      <c r="T11" s="20">
        <v>27743279.993999999</v>
      </c>
      <c r="U11" s="14">
        <v>3.0558612144676291</v>
      </c>
      <c r="V11" s="20">
        <v>31675479.289999999</v>
      </c>
      <c r="W11" s="14">
        <v>3.8126170484458757</v>
      </c>
      <c r="X11" s="20">
        <v>22233770.704</v>
      </c>
      <c r="Y11" s="14">
        <v>2.6361341801412173</v>
      </c>
      <c r="Z11" s="20">
        <v>12518402.848999999</v>
      </c>
      <c r="AA11" s="14">
        <v>1.7666557808176442</v>
      </c>
      <c r="AB11" s="20">
        <v>12281104.847999999</v>
      </c>
      <c r="AC11" s="14">
        <v>1.6764993726796844</v>
      </c>
      <c r="AD11" s="20">
        <v>12463913.695</v>
      </c>
      <c r="AE11" s="14">
        <v>1.6653900367351309</v>
      </c>
      <c r="AF11" s="20">
        <v>12767591.067</v>
      </c>
      <c r="AG11" s="14">
        <v>1.3600532188805743</v>
      </c>
      <c r="AH11" s="20">
        <v>21522876.035999998</v>
      </c>
      <c r="AI11" s="14">
        <v>2.8753258472255352</v>
      </c>
      <c r="AJ11" s="20">
        <v>11449345.011</v>
      </c>
      <c r="AK11" s="14">
        <v>1.5107078791107165</v>
      </c>
      <c r="AL11" s="20">
        <v>15245664.049000001</v>
      </c>
      <c r="AM11" s="14">
        <v>1.8292425677102457</v>
      </c>
      <c r="AN11" s="20">
        <v>18169235.778000001</v>
      </c>
      <c r="AO11" s="14">
        <v>2.0501068918967951</v>
      </c>
      <c r="AP11" s="20">
        <v>20642187.914999999</v>
      </c>
      <c r="AQ11" s="14">
        <v>2.6240003477769838</v>
      </c>
      <c r="AR11" s="20">
        <v>15283604.585999999</v>
      </c>
      <c r="AS11" s="14">
        <v>1.811870139576234</v>
      </c>
      <c r="AT11" s="20">
        <v>18675429.044</v>
      </c>
      <c r="AU11" s="14">
        <v>1.9430401907464194</v>
      </c>
      <c r="AV11" s="20">
        <v>21219515.263999999</v>
      </c>
      <c r="AW11" s="14">
        <v>2.3457179907594043</v>
      </c>
      <c r="AX11" s="20">
        <v>19473199.622000001</v>
      </c>
      <c r="AY11" s="14">
        <v>2.5767035241348926</v>
      </c>
      <c r="AZ11" s="20">
        <v>15247625.528999999</v>
      </c>
      <c r="BA11" s="14">
        <v>2.0535624347089243</v>
      </c>
      <c r="BB11" s="20">
        <v>19254619.848000001</v>
      </c>
      <c r="BC11" s="14">
        <v>2.3197036800079482</v>
      </c>
      <c r="BD11" s="20">
        <v>27310450.651999999</v>
      </c>
      <c r="BE11" s="14">
        <v>3.4005682426150208</v>
      </c>
      <c r="BF11" s="20">
        <v>22844728.681000002</v>
      </c>
      <c r="BG11" s="14">
        <v>2.5923353069600972</v>
      </c>
      <c r="BH11" s="20">
        <v>18882897.188000001</v>
      </c>
      <c r="BI11" s="14">
        <v>2.1405931931927906</v>
      </c>
      <c r="BJ11" s="20">
        <v>13388021.982000001</v>
      </c>
      <c r="BK11" s="14">
        <v>1.5118056345803055</v>
      </c>
      <c r="BL11" s="20">
        <v>12806625.994000001</v>
      </c>
      <c r="BM11" s="14">
        <v>1.4698055589297041</v>
      </c>
      <c r="BN11" s="20">
        <v>17541668.982000001</v>
      </c>
      <c r="BO11" s="14">
        <v>2.0121557610725596</v>
      </c>
      <c r="BP11" s="20">
        <v>30170765.357000001</v>
      </c>
      <c r="BQ11" s="14">
        <v>2.9379465292996878</v>
      </c>
    </row>
    <row r="12" spans="1:69" ht="15.75" x14ac:dyDescent="0.75">
      <c r="A12" s="30" t="s">
        <v>38</v>
      </c>
      <c r="B12" s="20">
        <v>24340107.530000001</v>
      </c>
      <c r="C12" s="14">
        <v>3.822210612106764</v>
      </c>
      <c r="D12" s="20">
        <v>20366331.774999999</v>
      </c>
      <c r="E12" s="14">
        <v>3.2566998770835056</v>
      </c>
      <c r="F12" s="20">
        <v>22601149.581999999</v>
      </c>
      <c r="G12" s="14">
        <v>3.0175769610510201</v>
      </c>
      <c r="H12" s="20">
        <v>13691166.104</v>
      </c>
      <c r="I12" s="14">
        <v>1.9798477743356464</v>
      </c>
      <c r="J12" s="20">
        <v>13879226.18</v>
      </c>
      <c r="K12" s="14">
        <v>1.6262869108857116</v>
      </c>
      <c r="L12" s="20">
        <v>16152814.778999999</v>
      </c>
      <c r="M12" s="14">
        <v>2.2225040478799185</v>
      </c>
      <c r="N12" s="20">
        <v>18777595.195</v>
      </c>
      <c r="O12" s="14">
        <v>2.4147199516382356</v>
      </c>
      <c r="P12" s="20">
        <v>25187688.195</v>
      </c>
      <c r="Q12" s="14">
        <v>3.0878641946920715</v>
      </c>
      <c r="R12" s="20">
        <v>18539562.782000002</v>
      </c>
      <c r="S12" s="14">
        <v>2.3961235140797714</v>
      </c>
      <c r="T12" s="20">
        <v>18330327.440000001</v>
      </c>
      <c r="U12" s="14">
        <v>2.0190452132733396</v>
      </c>
      <c r="V12" s="20">
        <v>22555032.872000001</v>
      </c>
      <c r="W12" s="14">
        <v>2.7148350959031173</v>
      </c>
      <c r="X12" s="20">
        <v>27938541.807999998</v>
      </c>
      <c r="Y12" s="14">
        <v>3.3125170707154559</v>
      </c>
      <c r="Z12" s="20">
        <v>20054138.217</v>
      </c>
      <c r="AA12" s="14">
        <v>2.8301341343404065</v>
      </c>
      <c r="AB12" s="20">
        <v>22180591.598999999</v>
      </c>
      <c r="AC12" s="14">
        <v>3.027882943890309</v>
      </c>
      <c r="AD12" s="20">
        <v>27475381.313999999</v>
      </c>
      <c r="AE12" s="14">
        <v>3.6711764390818962</v>
      </c>
      <c r="AF12" s="20">
        <v>20133378.715</v>
      </c>
      <c r="AG12" s="14">
        <v>2.1446854292703663</v>
      </c>
      <c r="AH12" s="20">
        <v>34989062.005000003</v>
      </c>
      <c r="AI12" s="14">
        <v>4.6743267110249418</v>
      </c>
      <c r="AJ12" s="20">
        <v>31892387.465</v>
      </c>
      <c r="AK12" s="14">
        <v>4.2081080603945598</v>
      </c>
      <c r="AL12" s="20">
        <v>29756607.75</v>
      </c>
      <c r="AM12" s="14">
        <v>3.570330120879643</v>
      </c>
      <c r="AN12" s="20">
        <v>26675702.976</v>
      </c>
      <c r="AO12" s="14">
        <v>3.0099253037107818</v>
      </c>
      <c r="AP12" s="20">
        <v>27110975.839000002</v>
      </c>
      <c r="AQ12" s="14">
        <v>3.4463018321044778</v>
      </c>
      <c r="AR12" s="20">
        <v>23982099.660999998</v>
      </c>
      <c r="AS12" s="14">
        <v>2.8430760568033993</v>
      </c>
      <c r="AT12" s="20">
        <v>26163904.399999999</v>
      </c>
      <c r="AU12" s="14">
        <v>2.7221606355747978</v>
      </c>
      <c r="AV12" s="20">
        <v>24991850.033</v>
      </c>
      <c r="AW12" s="14">
        <v>2.7627319246178761</v>
      </c>
      <c r="AX12" s="20">
        <v>19738811.432999998</v>
      </c>
      <c r="AY12" s="14">
        <v>2.6118494119571656</v>
      </c>
      <c r="AZ12" s="20">
        <v>22262258.511999998</v>
      </c>
      <c r="BA12" s="14">
        <v>2.9982988305340745</v>
      </c>
      <c r="BB12" s="20">
        <v>24131664.945999999</v>
      </c>
      <c r="BC12" s="14">
        <v>2.9072665376859952</v>
      </c>
      <c r="BD12" s="20">
        <v>23296052.208999999</v>
      </c>
      <c r="BE12" s="14">
        <v>2.9007143210368622</v>
      </c>
      <c r="BF12" s="20">
        <v>32367912.184999999</v>
      </c>
      <c r="BG12" s="14">
        <v>3.6729909442761848</v>
      </c>
      <c r="BH12" s="20">
        <v>26761357.537999999</v>
      </c>
      <c r="BI12" s="14">
        <v>3.0337071274658984</v>
      </c>
      <c r="BJ12" s="20">
        <v>30180526.475000001</v>
      </c>
      <c r="BK12" s="14">
        <v>3.4080531120168489</v>
      </c>
      <c r="BL12" s="20">
        <v>32669791.585000001</v>
      </c>
      <c r="BM12" s="14">
        <v>3.7494841579042579</v>
      </c>
      <c r="BN12" s="20">
        <v>23892122.103999998</v>
      </c>
      <c r="BO12" s="14">
        <v>2.7405984678620614</v>
      </c>
      <c r="BP12" s="20">
        <v>28793604.870999999</v>
      </c>
      <c r="BQ12" s="14">
        <v>2.8038424115467171</v>
      </c>
    </row>
    <row r="13" spans="1:69" ht="15.75" x14ac:dyDescent="0.75">
      <c r="A13" s="30" t="s">
        <v>46</v>
      </c>
      <c r="B13" s="20">
        <v>27390956.261999998</v>
      </c>
      <c r="C13" s="14">
        <v>4.301295857930362</v>
      </c>
      <c r="D13" s="20">
        <v>23156696.226</v>
      </c>
      <c r="E13" s="14">
        <v>3.7028960632688248</v>
      </c>
      <c r="F13" s="20">
        <v>13833768.441</v>
      </c>
      <c r="G13" s="14">
        <v>1.8470060905805608</v>
      </c>
      <c r="H13" s="20">
        <v>16585837.105</v>
      </c>
      <c r="I13" s="14">
        <v>2.398439433748019</v>
      </c>
      <c r="J13" s="20">
        <v>18217829.388999999</v>
      </c>
      <c r="K13" s="14">
        <v>2.1346591730577114</v>
      </c>
      <c r="L13" s="20">
        <v>26000948.763</v>
      </c>
      <c r="M13" s="14">
        <v>3.5775321307846637</v>
      </c>
      <c r="N13" s="20">
        <v>16141295.641000001</v>
      </c>
      <c r="O13" s="14">
        <v>2.0757028908575315</v>
      </c>
      <c r="P13" s="20">
        <v>22723997.951000001</v>
      </c>
      <c r="Q13" s="14">
        <v>2.7858300884905365</v>
      </c>
      <c r="R13" s="20">
        <v>23496326.438999999</v>
      </c>
      <c r="S13" s="14">
        <v>3.0367544767368355</v>
      </c>
      <c r="T13" s="20">
        <v>30108876.539000001</v>
      </c>
      <c r="U13" s="14">
        <v>3.3164264660351264</v>
      </c>
      <c r="V13" s="20">
        <v>26420509.919</v>
      </c>
      <c r="W13" s="14">
        <v>3.1801029946092649</v>
      </c>
      <c r="X13" s="20">
        <v>26506683.034000002</v>
      </c>
      <c r="Y13" s="14">
        <v>3.1427495622920008</v>
      </c>
      <c r="Z13" s="20">
        <v>23896672.175999999</v>
      </c>
      <c r="AA13" s="14">
        <v>3.3724105663692523</v>
      </c>
      <c r="AB13" s="20">
        <v>21502421.754000001</v>
      </c>
      <c r="AC13" s="14">
        <v>2.9353056608376416</v>
      </c>
      <c r="AD13" s="20">
        <v>11356734.443</v>
      </c>
      <c r="AE13" s="14">
        <v>1.5174521305299278</v>
      </c>
      <c r="AF13" s="20">
        <v>7820637.5839999998</v>
      </c>
      <c r="AG13" s="14">
        <v>0.83308458612129188</v>
      </c>
      <c r="AH13" s="20">
        <v>8412935.0309999995</v>
      </c>
      <c r="AI13" s="14">
        <v>1.123917152391829</v>
      </c>
      <c r="AJ13" s="20">
        <v>8963993.0089999996</v>
      </c>
      <c r="AK13" s="14">
        <v>1.1827728882289053</v>
      </c>
      <c r="AL13" s="20">
        <v>23500919.717</v>
      </c>
      <c r="AM13" s="14">
        <v>2.8197448526026765</v>
      </c>
      <c r="AN13" s="20">
        <v>36579137.252999999</v>
      </c>
      <c r="AO13" s="14">
        <v>4.1273690483347805</v>
      </c>
      <c r="AP13" s="20">
        <v>10628861.35</v>
      </c>
      <c r="AQ13" s="14">
        <v>1.3511230492484034</v>
      </c>
      <c r="AR13" s="20">
        <v>22636949.690000001</v>
      </c>
      <c r="AS13" s="14">
        <v>2.6836086319565617</v>
      </c>
      <c r="AT13" s="20">
        <v>25661272.916999999</v>
      </c>
      <c r="AU13" s="14">
        <v>2.6698655493252401</v>
      </c>
      <c r="AV13" s="20">
        <v>20432447.438000001</v>
      </c>
      <c r="AW13" s="14">
        <v>2.2587113303137567</v>
      </c>
      <c r="AX13" s="20">
        <v>17379888.495000001</v>
      </c>
      <c r="AY13" s="14">
        <v>2.2997155476978852</v>
      </c>
      <c r="AZ13" s="20">
        <v>11550115.947000001</v>
      </c>
      <c r="BA13" s="14">
        <v>1.5555788788346034</v>
      </c>
      <c r="BB13" s="20">
        <v>14128243.574999999</v>
      </c>
      <c r="BC13" s="14">
        <v>1.7021026055926185</v>
      </c>
      <c r="BD13" s="20">
        <v>20834977.022</v>
      </c>
      <c r="BE13" s="14">
        <v>2.5942728700977455</v>
      </c>
      <c r="BF13" s="20">
        <v>16794745.293000001</v>
      </c>
      <c r="BG13" s="14">
        <v>1.9058055712719453</v>
      </c>
      <c r="BH13" s="20">
        <v>29053479.381000001</v>
      </c>
      <c r="BI13" s="14">
        <v>3.2935454545109861</v>
      </c>
      <c r="BJ13" s="20">
        <v>22952189.780999999</v>
      </c>
      <c r="BK13" s="14">
        <v>2.591813031344357</v>
      </c>
      <c r="BL13" s="20">
        <v>13490470.836999999</v>
      </c>
      <c r="BM13" s="14">
        <v>1.5482898491836488</v>
      </c>
      <c r="BN13" s="20">
        <v>20985826.932</v>
      </c>
      <c r="BO13" s="14">
        <v>2.4072254815334584</v>
      </c>
      <c r="BP13" s="20">
        <v>18254564.982999999</v>
      </c>
      <c r="BQ13" s="14">
        <v>1.7775795609121796</v>
      </c>
    </row>
    <row r="14" spans="1:69" ht="15.75" x14ac:dyDescent="0.75">
      <c r="A14" s="30" t="s">
        <v>48</v>
      </c>
      <c r="B14" s="20">
        <v>9285204.8890000004</v>
      </c>
      <c r="C14" s="14">
        <v>1.4580875872704662</v>
      </c>
      <c r="D14" s="20">
        <v>6993591.682</v>
      </c>
      <c r="E14" s="14">
        <v>1.1183176932774694</v>
      </c>
      <c r="F14" s="20">
        <v>3314361.5950000002</v>
      </c>
      <c r="G14" s="14">
        <v>0.44251471162465017</v>
      </c>
      <c r="H14" s="20">
        <v>19787464.555</v>
      </c>
      <c r="I14" s="14">
        <v>2.8614193532804024</v>
      </c>
      <c r="J14" s="20">
        <v>13552572.062000001</v>
      </c>
      <c r="K14" s="14">
        <v>1.5880114833077805</v>
      </c>
      <c r="L14" s="20">
        <v>12927942.734999999</v>
      </c>
      <c r="M14" s="14">
        <v>1.7787862643390056</v>
      </c>
      <c r="N14" s="20">
        <v>23471561.736000001</v>
      </c>
      <c r="O14" s="14">
        <v>3.0183443530148901</v>
      </c>
      <c r="P14" s="20">
        <v>34575700.862000003</v>
      </c>
      <c r="Q14" s="14">
        <v>4.2387799893182532</v>
      </c>
      <c r="R14" s="20">
        <v>10770812.539999999</v>
      </c>
      <c r="S14" s="14">
        <v>1.392060724209546</v>
      </c>
      <c r="T14" s="20">
        <v>14273693.379000001</v>
      </c>
      <c r="U14" s="14">
        <v>1.5722159021400062</v>
      </c>
      <c r="V14" s="20">
        <v>15099922.904999999</v>
      </c>
      <c r="W14" s="14">
        <v>1.8175012592783841</v>
      </c>
      <c r="X14" s="20">
        <v>11988112.245999999</v>
      </c>
      <c r="Y14" s="14">
        <v>1.4213636034919006</v>
      </c>
      <c r="Z14" s="20">
        <v>11183634.145</v>
      </c>
      <c r="AA14" s="14">
        <v>1.5782869549043252</v>
      </c>
      <c r="AB14" s="20">
        <v>9901324.0319999997</v>
      </c>
      <c r="AC14" s="14">
        <v>1.3516343793001289</v>
      </c>
      <c r="AD14" s="20">
        <v>9720437.8389999997</v>
      </c>
      <c r="AE14" s="14">
        <v>1.2988151816445774</v>
      </c>
      <c r="AF14" s="20">
        <v>17178910.223999999</v>
      </c>
      <c r="AG14" s="14">
        <v>1.829964010000322</v>
      </c>
      <c r="AH14" s="20">
        <v>11327854.755999999</v>
      </c>
      <c r="AI14" s="14">
        <v>1.5133327683095663</v>
      </c>
      <c r="AJ14" s="20">
        <v>14398394.296</v>
      </c>
      <c r="AK14" s="14">
        <v>1.8998263820866526</v>
      </c>
      <c r="AL14" s="20">
        <v>16124122.047</v>
      </c>
      <c r="AM14" s="14">
        <v>1.934643864677204</v>
      </c>
      <c r="AN14" s="20">
        <v>22931515.09</v>
      </c>
      <c r="AO14" s="14">
        <v>2.5874537433527247</v>
      </c>
      <c r="AP14" s="20">
        <v>18130141.306000002</v>
      </c>
      <c r="AQ14" s="14">
        <v>2.3046731910438512</v>
      </c>
      <c r="AR14" s="20">
        <v>19778713.739</v>
      </c>
      <c r="AS14" s="14">
        <v>2.3447649814067435</v>
      </c>
      <c r="AT14" s="20">
        <v>12078815.234999999</v>
      </c>
      <c r="AU14" s="14">
        <v>1.2567113399595724</v>
      </c>
      <c r="AV14" s="20">
        <v>13399087.989</v>
      </c>
      <c r="AW14" s="14">
        <v>1.4812063972492802</v>
      </c>
      <c r="AX14" s="20">
        <v>29613585.903000001</v>
      </c>
      <c r="AY14" s="14">
        <v>3.9184845140869826</v>
      </c>
      <c r="AZ14" s="20">
        <v>19414200.829999998</v>
      </c>
      <c r="BA14" s="14">
        <v>2.6147201378047975</v>
      </c>
      <c r="BB14" s="20">
        <v>18152553.377</v>
      </c>
      <c r="BC14" s="14">
        <v>2.1869320299533967</v>
      </c>
      <c r="BD14" s="20">
        <v>15169615.047</v>
      </c>
      <c r="BE14" s="14">
        <v>1.8888487721730611</v>
      </c>
      <c r="BF14" s="20">
        <v>13129223.085999999</v>
      </c>
      <c r="BG14" s="14">
        <v>1.4898556701660746</v>
      </c>
      <c r="BH14" s="20">
        <v>24032345.625</v>
      </c>
      <c r="BI14" s="14">
        <v>2.7243422949961111</v>
      </c>
      <c r="BJ14" s="20">
        <v>14200872.09</v>
      </c>
      <c r="BK14" s="14">
        <v>1.6035945018973603</v>
      </c>
      <c r="BL14" s="20">
        <v>14052426.971000001</v>
      </c>
      <c r="BM14" s="14">
        <v>1.6127850761087434</v>
      </c>
      <c r="BN14" s="20">
        <v>11197244.115</v>
      </c>
      <c r="BO14" s="14">
        <v>1.2844045385448981</v>
      </c>
      <c r="BP14" s="20">
        <v>17123964.649</v>
      </c>
      <c r="BQ14" s="14">
        <v>1.6674847957314978</v>
      </c>
    </row>
    <row r="15" spans="1:69" ht="15.75" x14ac:dyDescent="0.75">
      <c r="A15" s="30" t="s">
        <v>39</v>
      </c>
      <c r="B15" s="20">
        <v>8078277.6550000003</v>
      </c>
      <c r="C15" s="14">
        <v>1.268559661966536</v>
      </c>
      <c r="D15" s="20">
        <v>6793388.6529999999</v>
      </c>
      <c r="E15" s="14">
        <v>1.0863040156481778</v>
      </c>
      <c r="F15" s="20">
        <v>6103809.2489999998</v>
      </c>
      <c r="G15" s="14">
        <v>0.81494589899540149</v>
      </c>
      <c r="H15" s="20">
        <v>11964004.416999999</v>
      </c>
      <c r="I15" s="14">
        <v>1.7300869288423097</v>
      </c>
      <c r="J15" s="20">
        <v>35153862.972000003</v>
      </c>
      <c r="K15" s="14">
        <v>4.1191249769252982</v>
      </c>
      <c r="L15" s="20">
        <v>23559375.737</v>
      </c>
      <c r="M15" s="14">
        <v>3.2415903145920946</v>
      </c>
      <c r="N15" s="20">
        <v>7690542.4009999996</v>
      </c>
      <c r="O15" s="14">
        <v>0.98897148339630714</v>
      </c>
      <c r="P15" s="20">
        <v>7958226.4079999998</v>
      </c>
      <c r="Q15" s="14">
        <v>0.97563230846228499</v>
      </c>
      <c r="R15" s="20">
        <v>6925792.5590000004</v>
      </c>
      <c r="S15" s="14">
        <v>0.8951157370534486</v>
      </c>
      <c r="T15" s="20">
        <v>8175791.398</v>
      </c>
      <c r="U15" s="14">
        <v>0.90054542347298328</v>
      </c>
      <c r="V15" s="20">
        <v>8433928.6960000005</v>
      </c>
      <c r="W15" s="14">
        <v>1.0151492906343484</v>
      </c>
      <c r="X15" s="20">
        <v>8696789.4250000007</v>
      </c>
      <c r="Y15" s="14">
        <v>1.0311298144587173</v>
      </c>
      <c r="Z15" s="20">
        <v>6300423.3490000004</v>
      </c>
      <c r="AA15" s="14">
        <v>0.88914532192087581</v>
      </c>
      <c r="AB15" s="20">
        <v>7342467.5779999997</v>
      </c>
      <c r="AC15" s="14">
        <v>1.0023236867359349</v>
      </c>
      <c r="AD15" s="20">
        <v>8670823.7170000002</v>
      </c>
      <c r="AE15" s="14">
        <v>1.158568952091775</v>
      </c>
      <c r="AF15" s="20">
        <v>8982806.7540000007</v>
      </c>
      <c r="AG15" s="14">
        <v>0.95688334441858935</v>
      </c>
      <c r="AH15" s="20">
        <v>12252190.007999999</v>
      </c>
      <c r="AI15" s="14">
        <v>1.636818358113264</v>
      </c>
      <c r="AJ15" s="20">
        <v>15064874.697000001</v>
      </c>
      <c r="AK15" s="14">
        <v>1.9877665386716998</v>
      </c>
      <c r="AL15" s="20">
        <v>6175609.0350000001</v>
      </c>
      <c r="AM15" s="14">
        <v>0.7409770339980023</v>
      </c>
      <c r="AN15" s="20">
        <v>11621179.203</v>
      </c>
      <c r="AO15" s="14">
        <v>1.3112637134075724</v>
      </c>
      <c r="AP15" s="20">
        <v>7252357.8609999996</v>
      </c>
      <c r="AQ15" s="14">
        <v>0.92190758207556722</v>
      </c>
      <c r="AR15" s="20">
        <v>8016833.7740000002</v>
      </c>
      <c r="AS15" s="14">
        <v>0.95039502280518162</v>
      </c>
      <c r="AT15" s="20">
        <v>22792997.239999998</v>
      </c>
      <c r="AU15" s="14">
        <v>2.3714426908505679</v>
      </c>
      <c r="AV15" s="20">
        <v>20360305.236000001</v>
      </c>
      <c r="AW15" s="14">
        <v>2.2507363478969102</v>
      </c>
      <c r="AX15" s="20">
        <v>8385839.9749999996</v>
      </c>
      <c r="AY15" s="14">
        <v>1.1096185442479698</v>
      </c>
      <c r="AZ15" s="20">
        <v>7478527.9460000005</v>
      </c>
      <c r="BA15" s="14">
        <v>1.0072141414817204</v>
      </c>
      <c r="BB15" s="20">
        <v>9845910.6960000005</v>
      </c>
      <c r="BC15" s="14">
        <v>1.1861878060871296</v>
      </c>
      <c r="BD15" s="20">
        <v>9143185.6089999992</v>
      </c>
      <c r="BE15" s="14">
        <v>1.1384662602051625</v>
      </c>
      <c r="BF15" s="20">
        <v>8941779.966</v>
      </c>
      <c r="BG15" s="14">
        <v>1.0146801144637441</v>
      </c>
      <c r="BH15" s="20">
        <v>9302423.8550000004</v>
      </c>
      <c r="BI15" s="14">
        <v>1.0545365462701177</v>
      </c>
      <c r="BJ15" s="20">
        <v>10091351.554</v>
      </c>
      <c r="BK15" s="14">
        <v>1.1395381752718667</v>
      </c>
      <c r="BL15" s="20">
        <v>9525457.9619999994</v>
      </c>
      <c r="BM15" s="14">
        <v>1.0932286982112369</v>
      </c>
      <c r="BN15" s="20">
        <v>10795365.914999999</v>
      </c>
      <c r="BO15" s="14">
        <v>1.2383062148215831</v>
      </c>
      <c r="BP15" s="20">
        <v>12718866.375</v>
      </c>
      <c r="BQ15" s="14">
        <v>1.2385283860353928</v>
      </c>
    </row>
    <row r="16" spans="1:69" ht="15.75" x14ac:dyDescent="0.75">
      <c r="A16" s="30" t="s">
        <v>360</v>
      </c>
      <c r="B16" s="20">
        <v>150527.15100000001</v>
      </c>
      <c r="C16" s="14">
        <v>2.3637795077661981E-2</v>
      </c>
      <c r="D16" s="20">
        <v>484236.88799999998</v>
      </c>
      <c r="E16" s="14">
        <v>7.7432413016305157E-2</v>
      </c>
      <c r="F16" s="20">
        <v>389040.81199999998</v>
      </c>
      <c r="G16" s="14">
        <v>5.1942516770684385E-2</v>
      </c>
      <c r="H16" s="20">
        <v>486037.13400000002</v>
      </c>
      <c r="I16" s="14">
        <v>7.0284702609315186E-2</v>
      </c>
      <c r="J16" s="20">
        <v>280945.53000000003</v>
      </c>
      <c r="K16" s="14">
        <v>3.2919561377941969E-2</v>
      </c>
      <c r="L16" s="20">
        <v>603671.89800000004</v>
      </c>
      <c r="M16" s="14">
        <v>8.3060646410718905E-2</v>
      </c>
      <c r="N16" s="20">
        <v>54130.065999999999</v>
      </c>
      <c r="O16" s="14">
        <v>6.9608993588539487E-3</v>
      </c>
      <c r="P16" s="20">
        <v>176540.58</v>
      </c>
      <c r="Q16" s="14">
        <v>2.1642849144066559E-2</v>
      </c>
      <c r="R16" s="20">
        <v>429794.75</v>
      </c>
      <c r="S16" s="14">
        <v>5.554830600983246E-2</v>
      </c>
      <c r="T16" s="20">
        <v>412985.87</v>
      </c>
      <c r="U16" s="14">
        <v>4.5489484391503354E-2</v>
      </c>
      <c r="V16" s="20">
        <v>188950.18599999999</v>
      </c>
      <c r="W16" s="14">
        <v>2.2742977110311601E-2</v>
      </c>
      <c r="X16" s="20">
        <v>1716222.425</v>
      </c>
      <c r="Y16" s="14">
        <v>0.20348292044108449</v>
      </c>
      <c r="Z16" s="20">
        <v>395534.15299999999</v>
      </c>
      <c r="AA16" s="14">
        <v>5.5819636605166464E-2</v>
      </c>
      <c r="AB16" s="20">
        <v>1947077.4369999999</v>
      </c>
      <c r="AC16" s="14">
        <v>0.26579645252526779</v>
      </c>
      <c r="AD16" s="20">
        <v>511621.989</v>
      </c>
      <c r="AE16" s="14">
        <v>6.8361365772054206E-2</v>
      </c>
      <c r="AF16" s="20">
        <v>276251.092</v>
      </c>
      <c r="AG16" s="14">
        <v>2.9427335581335763E-2</v>
      </c>
      <c r="AH16" s="20">
        <v>1023957.346</v>
      </c>
      <c r="AI16" s="14">
        <v>0.13679449802552682</v>
      </c>
      <c r="AJ16" s="20">
        <v>59025.512999999999</v>
      </c>
      <c r="AK16" s="14">
        <v>7.7882453076557065E-3</v>
      </c>
      <c r="AL16" s="20">
        <v>995097.554</v>
      </c>
      <c r="AM16" s="14">
        <v>0.11939622957391229</v>
      </c>
      <c r="AN16" s="20">
        <v>425241.50400000002</v>
      </c>
      <c r="AO16" s="14">
        <v>4.7981684465042584E-2</v>
      </c>
      <c r="AP16" s="20">
        <v>337394.71799999999</v>
      </c>
      <c r="AQ16" s="14">
        <v>4.2889051345510791E-2</v>
      </c>
      <c r="AR16" s="20">
        <v>237638.834</v>
      </c>
      <c r="AS16" s="14">
        <v>2.8172065359681087E-2</v>
      </c>
      <c r="AT16" s="20">
        <v>368403.71299999999</v>
      </c>
      <c r="AU16" s="14">
        <v>3.8329680088885952E-2</v>
      </c>
      <c r="AV16" s="20">
        <v>60126.11</v>
      </c>
      <c r="AW16" s="14">
        <v>6.6466597463071498E-3</v>
      </c>
      <c r="AX16" s="20">
        <v>546037.64399999997</v>
      </c>
      <c r="AY16" s="14">
        <v>7.2251974452907583E-2</v>
      </c>
      <c r="AZ16" s="20">
        <v>1186525.915</v>
      </c>
      <c r="BA16" s="14">
        <v>0.15980226181567544</v>
      </c>
      <c r="BB16" s="20">
        <v>149266.94200000001</v>
      </c>
      <c r="BC16" s="14">
        <v>1.7982960837157159E-2</v>
      </c>
      <c r="BD16" s="20">
        <v>872241.26699999999</v>
      </c>
      <c r="BE16" s="14">
        <v>0.10860736024659023</v>
      </c>
      <c r="BF16" s="20">
        <v>1008773.111</v>
      </c>
      <c r="BG16" s="14">
        <v>0.11447184113559826</v>
      </c>
      <c r="BH16" s="20">
        <v>4712146.8269999996</v>
      </c>
      <c r="BI16" s="14">
        <v>0.53417594359467868</v>
      </c>
      <c r="BJ16" s="20">
        <v>1448960.8470000001</v>
      </c>
      <c r="BK16" s="14">
        <v>0.16361992650788973</v>
      </c>
      <c r="BL16" s="20">
        <v>1470460.612</v>
      </c>
      <c r="BM16" s="14">
        <v>0.16876351216295032</v>
      </c>
      <c r="BN16" s="20">
        <v>1080581.953</v>
      </c>
      <c r="BO16" s="14">
        <v>0.12395053197452861</v>
      </c>
      <c r="BP16" s="20">
        <v>10727966.153000001</v>
      </c>
      <c r="BQ16" s="14">
        <v>1.0446599730801411</v>
      </c>
    </row>
    <row r="17" spans="1:69" ht="15.75" x14ac:dyDescent="0.75">
      <c r="A17" s="30" t="s">
        <v>50</v>
      </c>
      <c r="B17" s="20">
        <v>4854895.3420000002</v>
      </c>
      <c r="C17" s="14">
        <v>0.762380875844064</v>
      </c>
      <c r="D17" s="20">
        <v>4588361.6780000003</v>
      </c>
      <c r="E17" s="14">
        <v>0.73370683920115354</v>
      </c>
      <c r="F17" s="20">
        <v>5033765.0259999996</v>
      </c>
      <c r="G17" s="14">
        <v>0.67207967960618353</v>
      </c>
      <c r="H17" s="20">
        <v>4809868.2750000004</v>
      </c>
      <c r="I17" s="14">
        <v>0.6955438950027939</v>
      </c>
      <c r="J17" s="20">
        <v>8240845.2719999999</v>
      </c>
      <c r="K17" s="14">
        <v>0.96561426600283284</v>
      </c>
      <c r="L17" s="20">
        <v>5488112.3700000001</v>
      </c>
      <c r="M17" s="14">
        <v>0.75512238110984997</v>
      </c>
      <c r="N17" s="20">
        <v>5268961.4160000002</v>
      </c>
      <c r="O17" s="14">
        <v>0.67756632963389707</v>
      </c>
      <c r="P17" s="20">
        <v>4670612.63</v>
      </c>
      <c r="Q17" s="14">
        <v>0.57258996521628047</v>
      </c>
      <c r="R17" s="20">
        <v>6356581.5369999995</v>
      </c>
      <c r="S17" s="14">
        <v>0.82154874249563814</v>
      </c>
      <c r="T17" s="20">
        <v>7708895.5269999998</v>
      </c>
      <c r="U17" s="14">
        <v>0.84911787115427595</v>
      </c>
      <c r="V17" s="20">
        <v>7007017.1610000003</v>
      </c>
      <c r="W17" s="14">
        <v>0.8433991745537821</v>
      </c>
      <c r="X17" s="20">
        <v>6180264.7319999998</v>
      </c>
      <c r="Y17" s="14">
        <v>0.73275951790828986</v>
      </c>
      <c r="Z17" s="20">
        <v>10488030.152000001</v>
      </c>
      <c r="AA17" s="14">
        <v>1.4801200537255979</v>
      </c>
      <c r="AB17" s="20">
        <v>6601125.0729999999</v>
      </c>
      <c r="AC17" s="14">
        <v>0.90112267428991799</v>
      </c>
      <c r="AD17" s="20">
        <v>5246189.51</v>
      </c>
      <c r="AE17" s="14">
        <v>0.70097980093389567</v>
      </c>
      <c r="AF17" s="20">
        <v>34314664.435000002</v>
      </c>
      <c r="AG17" s="14">
        <v>3.6553308744555926</v>
      </c>
      <c r="AH17" s="20">
        <v>6437772.0269999998</v>
      </c>
      <c r="AI17" s="14">
        <v>0.8600473411089169</v>
      </c>
      <c r="AJ17" s="20">
        <v>4667227.585</v>
      </c>
      <c r="AK17" s="14">
        <v>0.61582714814587924</v>
      </c>
      <c r="AL17" s="20">
        <v>6272128.477</v>
      </c>
      <c r="AM17" s="14">
        <v>0.7525578658562001</v>
      </c>
      <c r="AN17" s="20">
        <v>7966092.3289999999</v>
      </c>
      <c r="AO17" s="14">
        <v>0.89884577341132299</v>
      </c>
      <c r="AP17" s="20">
        <v>7277361.1679999996</v>
      </c>
      <c r="AQ17" s="14">
        <v>0.92508596057564363</v>
      </c>
      <c r="AR17" s="20">
        <v>7239485.5530000003</v>
      </c>
      <c r="AS17" s="14">
        <v>0.8582404514305223</v>
      </c>
      <c r="AT17" s="20">
        <v>8050125.6950000003</v>
      </c>
      <c r="AU17" s="14">
        <v>0.83755600629538351</v>
      </c>
      <c r="AV17" s="20">
        <v>6416878.176</v>
      </c>
      <c r="AW17" s="14">
        <v>0.70935581678868043</v>
      </c>
      <c r="AX17" s="20">
        <v>5792668.1059999997</v>
      </c>
      <c r="AY17" s="14">
        <v>0.76648874415128165</v>
      </c>
      <c r="AZ17" s="20">
        <v>5505470.9869999997</v>
      </c>
      <c r="BA17" s="14">
        <v>0.74148124786906067</v>
      </c>
      <c r="BB17" s="20">
        <v>6516289.4649999999</v>
      </c>
      <c r="BC17" s="14">
        <v>0.78505110832025204</v>
      </c>
      <c r="BD17" s="20">
        <v>6477329.7889999999</v>
      </c>
      <c r="BE17" s="14">
        <v>0.80652649266351828</v>
      </c>
      <c r="BF17" s="20">
        <v>9449248.3819999993</v>
      </c>
      <c r="BG17" s="14">
        <v>1.0722657531611315</v>
      </c>
      <c r="BH17" s="20">
        <v>6074396.5350000001</v>
      </c>
      <c r="BI17" s="14">
        <v>0.68860258815782271</v>
      </c>
      <c r="BJ17" s="20">
        <v>7753101.7170000002</v>
      </c>
      <c r="BK17" s="14">
        <v>0.87549773050819601</v>
      </c>
      <c r="BL17" s="20">
        <v>8731917.7229999993</v>
      </c>
      <c r="BM17" s="14">
        <v>1.0021547607773609</v>
      </c>
      <c r="BN17" s="20">
        <v>8571923.3389999997</v>
      </c>
      <c r="BO17" s="14">
        <v>0.98326133891477974</v>
      </c>
      <c r="BP17" s="20">
        <v>9322466.4820000008</v>
      </c>
      <c r="BQ17" s="14">
        <v>0.90779626307855643</v>
      </c>
    </row>
    <row r="18" spans="1:69" ht="15.75" x14ac:dyDescent="0.75">
      <c r="A18" s="30" t="s">
        <v>365</v>
      </c>
      <c r="B18" s="20">
        <v>4024698.8139999998</v>
      </c>
      <c r="C18" s="14">
        <v>0.63201226611032579</v>
      </c>
      <c r="D18" s="20">
        <v>4075757.6830000002</v>
      </c>
      <c r="E18" s="14">
        <v>0.65173835386211831</v>
      </c>
      <c r="F18" s="20">
        <v>31650.532999999999</v>
      </c>
      <c r="G18" s="14">
        <v>4.2257991718195357E-3</v>
      </c>
      <c r="H18" s="20">
        <v>17933.402999999998</v>
      </c>
      <c r="I18" s="14">
        <v>2.5933078122133781E-3</v>
      </c>
      <c r="J18" s="20">
        <v>2725805.2310000001</v>
      </c>
      <c r="K18" s="14">
        <v>0.31939398575310946</v>
      </c>
      <c r="L18" s="20">
        <v>2039552.2860000001</v>
      </c>
      <c r="M18" s="14">
        <v>0.28062683027795909</v>
      </c>
      <c r="N18" s="20">
        <v>2118990.7409999999</v>
      </c>
      <c r="O18" s="14">
        <v>0.2724933180470232</v>
      </c>
      <c r="P18" s="20">
        <v>3192435.4019999998</v>
      </c>
      <c r="Q18" s="14">
        <v>0.39137402747664862</v>
      </c>
      <c r="R18" s="20">
        <v>6943408.8839999996</v>
      </c>
      <c r="S18" s="14">
        <v>0.89739253780978312</v>
      </c>
      <c r="T18" s="20">
        <v>136591853.42399999</v>
      </c>
      <c r="U18" s="14">
        <v>15.045291947488574</v>
      </c>
      <c r="V18" s="20">
        <v>9240035.8619999997</v>
      </c>
      <c r="W18" s="14">
        <v>1.1121763283573818</v>
      </c>
      <c r="X18" s="20">
        <v>1344699.709</v>
      </c>
      <c r="Y18" s="14">
        <v>0.15943354422932474</v>
      </c>
      <c r="Z18" s="20">
        <v>6992509.8480000002</v>
      </c>
      <c r="AA18" s="14">
        <v>0.98681581783256977</v>
      </c>
      <c r="AB18" s="20">
        <v>15672028.752</v>
      </c>
      <c r="AC18" s="14">
        <v>2.1393959824082742</v>
      </c>
      <c r="AD18" s="20">
        <v>776449.429</v>
      </c>
      <c r="AE18" s="14">
        <v>0.10374679853600199</v>
      </c>
      <c r="AF18" s="20">
        <v>16748.904999999999</v>
      </c>
      <c r="AG18" s="14">
        <v>1.7841581891553659E-3</v>
      </c>
      <c r="AH18" s="20">
        <v>0</v>
      </c>
      <c r="AI18" s="14">
        <v>0</v>
      </c>
      <c r="AJ18" s="20">
        <v>7279.2709999999997</v>
      </c>
      <c r="AK18" s="14">
        <v>9.6047870365657394E-4</v>
      </c>
      <c r="AL18" s="20">
        <v>536895.59900000005</v>
      </c>
      <c r="AM18" s="14">
        <v>6.4419121459751025E-2</v>
      </c>
      <c r="AN18" s="20">
        <v>2611456.2220000001</v>
      </c>
      <c r="AO18" s="14">
        <v>0.29466095679662591</v>
      </c>
      <c r="AP18" s="20">
        <v>4401979.1069999998</v>
      </c>
      <c r="AQ18" s="14">
        <v>0.55957220984706924</v>
      </c>
      <c r="AR18" s="20">
        <v>3842818.2319999998</v>
      </c>
      <c r="AS18" s="14">
        <v>0.4555658036820619</v>
      </c>
      <c r="AT18" s="20">
        <v>4494884.63</v>
      </c>
      <c r="AU18" s="14">
        <v>0.46765948285746639</v>
      </c>
      <c r="AV18" s="20">
        <v>304255.62599999999</v>
      </c>
      <c r="AW18" s="14">
        <v>3.3634033898445832E-2</v>
      </c>
      <c r="AX18" s="20">
        <v>1222537.4650000001</v>
      </c>
      <c r="AY18" s="14">
        <v>0.16176676948833663</v>
      </c>
      <c r="AZ18" s="20">
        <v>549048.29500000004</v>
      </c>
      <c r="BA18" s="14">
        <v>7.3946264702562534E-2</v>
      </c>
      <c r="BB18" s="20">
        <v>15647327.499</v>
      </c>
      <c r="BC18" s="14">
        <v>1.8851145059345376</v>
      </c>
      <c r="BD18" s="20">
        <v>1299382.334</v>
      </c>
      <c r="BE18" s="14">
        <v>0.16179294718784873</v>
      </c>
      <c r="BF18" s="20">
        <v>1347838.253</v>
      </c>
      <c r="BG18" s="14">
        <v>0.15294769923134707</v>
      </c>
      <c r="BH18" s="20">
        <v>822877.3</v>
      </c>
      <c r="BI18" s="14">
        <v>9.3282589513448866E-2</v>
      </c>
      <c r="BJ18" s="20">
        <v>707572.90399999998</v>
      </c>
      <c r="BK18" s="14">
        <v>7.9900728022538559E-2</v>
      </c>
      <c r="BL18" s="20">
        <v>1582715.1810000001</v>
      </c>
      <c r="BM18" s="14">
        <v>0.181646873448644</v>
      </c>
      <c r="BN18" s="20">
        <v>545578.13399999996</v>
      </c>
      <c r="BO18" s="14">
        <v>6.2581741028734969E-2</v>
      </c>
      <c r="BP18" s="20">
        <v>7781368.5539999995</v>
      </c>
      <c r="BQ18" s="14">
        <v>0.75772836604961791</v>
      </c>
    </row>
    <row r="19" spans="1:69" ht="15.75" x14ac:dyDescent="0.75">
      <c r="A19" s="30" t="s">
        <v>95</v>
      </c>
      <c r="B19" s="20">
        <v>4150332.4130000002</v>
      </c>
      <c r="C19" s="14">
        <v>0.6517409412915306</v>
      </c>
      <c r="D19" s="20">
        <v>10355374.348999999</v>
      </c>
      <c r="E19" s="14">
        <v>1.6558871151720687</v>
      </c>
      <c r="F19" s="20">
        <v>5745275.4689999996</v>
      </c>
      <c r="G19" s="14">
        <v>0.76707650764602575</v>
      </c>
      <c r="H19" s="20">
        <v>3916564.1460000002</v>
      </c>
      <c r="I19" s="14">
        <v>0.56636525688162032</v>
      </c>
      <c r="J19" s="20">
        <v>14194198.554</v>
      </c>
      <c r="K19" s="14">
        <v>1.6631935397195967</v>
      </c>
      <c r="L19" s="20">
        <v>5107078.4869999997</v>
      </c>
      <c r="M19" s="14">
        <v>0.70269502656308214</v>
      </c>
      <c r="N19" s="20">
        <v>2195904.9580000001</v>
      </c>
      <c r="O19" s="14">
        <v>0.28238416362260504</v>
      </c>
      <c r="P19" s="20">
        <v>5060232.5669999998</v>
      </c>
      <c r="Q19" s="14">
        <v>0.62035510521985193</v>
      </c>
      <c r="R19" s="20">
        <v>2177770.5189999999</v>
      </c>
      <c r="S19" s="14">
        <v>0.28146333385552907</v>
      </c>
      <c r="T19" s="20">
        <v>2782985.2790000001</v>
      </c>
      <c r="U19" s="14">
        <v>0.30653970173568923</v>
      </c>
      <c r="V19" s="20">
        <v>5140886.6289999997</v>
      </c>
      <c r="W19" s="14">
        <v>0.61878249185768985</v>
      </c>
      <c r="X19" s="20">
        <v>2738370.9559999998</v>
      </c>
      <c r="Y19" s="14">
        <v>0.3246733705731204</v>
      </c>
      <c r="Z19" s="20">
        <v>2007499.615</v>
      </c>
      <c r="AA19" s="14">
        <v>0.28330777037681393</v>
      </c>
      <c r="AB19" s="20">
        <v>4167462.1579999998</v>
      </c>
      <c r="AC19" s="14">
        <v>0.56890221034886201</v>
      </c>
      <c r="AD19" s="20">
        <v>2101156.7110000001</v>
      </c>
      <c r="AE19" s="14">
        <v>0.28075013496942836</v>
      </c>
      <c r="AF19" s="20">
        <v>5960616.0710000005</v>
      </c>
      <c r="AG19" s="14">
        <v>0.63494789513020311</v>
      </c>
      <c r="AH19" s="20">
        <v>3108168.9410000001</v>
      </c>
      <c r="AI19" s="14">
        <v>0.41523254042129637</v>
      </c>
      <c r="AJ19" s="20">
        <v>1718162.747</v>
      </c>
      <c r="AK19" s="14">
        <v>0.22670659299668583</v>
      </c>
      <c r="AL19" s="20">
        <v>5235750.3339999998</v>
      </c>
      <c r="AM19" s="14">
        <v>0.62820860764566999</v>
      </c>
      <c r="AN19" s="20">
        <v>6935720.8859999999</v>
      </c>
      <c r="AO19" s="14">
        <v>0.78258487931991139</v>
      </c>
      <c r="AP19" s="20">
        <v>5545669.2630000003</v>
      </c>
      <c r="AQ19" s="14">
        <v>0.704956186557811</v>
      </c>
      <c r="AR19" s="20">
        <v>6878056.5990000004</v>
      </c>
      <c r="AS19" s="14">
        <v>0.81539307693545493</v>
      </c>
      <c r="AT19" s="20">
        <v>6490047.5199999996</v>
      </c>
      <c r="AU19" s="14">
        <v>0.675241417024664</v>
      </c>
      <c r="AV19" s="20">
        <v>13750812.325999999</v>
      </c>
      <c r="AW19" s="14">
        <v>1.5200878747394164</v>
      </c>
      <c r="AX19" s="20">
        <v>8251732.2149999999</v>
      </c>
      <c r="AY19" s="14">
        <v>1.0918733382975598</v>
      </c>
      <c r="AZ19" s="20">
        <v>2856621.6030000001</v>
      </c>
      <c r="BA19" s="14">
        <v>0.38473208847774765</v>
      </c>
      <c r="BB19" s="20">
        <v>5250630.53</v>
      </c>
      <c r="BC19" s="14">
        <v>0.63257062767033667</v>
      </c>
      <c r="BD19" s="20">
        <v>8656185.6549999993</v>
      </c>
      <c r="BE19" s="14">
        <v>1.0778273275551771</v>
      </c>
      <c r="BF19" s="20">
        <v>12297307.598999999</v>
      </c>
      <c r="BG19" s="14">
        <v>1.3954529779970641</v>
      </c>
      <c r="BH19" s="20">
        <v>8323036.9910000004</v>
      </c>
      <c r="BI19" s="14">
        <v>0.94351180077115215</v>
      </c>
      <c r="BJ19" s="20">
        <v>6991649.193</v>
      </c>
      <c r="BK19" s="14">
        <v>0.78951279428712295</v>
      </c>
      <c r="BL19" s="20">
        <v>4916561.2829999998</v>
      </c>
      <c r="BM19" s="14">
        <v>0.56426955139921908</v>
      </c>
      <c r="BN19" s="20">
        <v>9529733.5710000005</v>
      </c>
      <c r="BO19" s="14">
        <v>1.0931290703325067</v>
      </c>
      <c r="BP19" s="20">
        <v>7478273.6909999996</v>
      </c>
      <c r="BQ19" s="14">
        <v>0.72821381810021324</v>
      </c>
    </row>
    <row r="20" spans="1:69" ht="15.75" x14ac:dyDescent="0.75">
      <c r="A20" s="30" t="s">
        <v>73</v>
      </c>
      <c r="B20" s="20">
        <v>91987751.960999995</v>
      </c>
      <c r="C20" s="14">
        <v>14.445152359981334</v>
      </c>
      <c r="D20" s="20">
        <v>66816835.641000003</v>
      </c>
      <c r="E20" s="14">
        <v>10.684416949657274</v>
      </c>
      <c r="F20" s="20">
        <v>123999303.118</v>
      </c>
      <c r="G20" s="14">
        <v>16.555681777057085</v>
      </c>
      <c r="H20" s="20">
        <v>39929054.016000003</v>
      </c>
      <c r="I20" s="14">
        <v>5.7740478878427473</v>
      </c>
      <c r="J20" s="20">
        <v>62351114.945</v>
      </c>
      <c r="K20" s="14">
        <v>7.3059406049814788</v>
      </c>
      <c r="L20" s="20">
        <v>15630931.823000001</v>
      </c>
      <c r="M20" s="14">
        <v>2.1506969357388517</v>
      </c>
      <c r="N20" s="20">
        <v>6626153.1830000002</v>
      </c>
      <c r="O20" s="14">
        <v>0.85209549611878832</v>
      </c>
      <c r="P20" s="20">
        <v>9494134.3159999996</v>
      </c>
      <c r="Q20" s="14">
        <v>1.1639256920686085</v>
      </c>
      <c r="R20" s="20">
        <v>6596835.8609999996</v>
      </c>
      <c r="S20" s="14">
        <v>0.8526001239044092</v>
      </c>
      <c r="T20" s="20">
        <v>6305976.2819999997</v>
      </c>
      <c r="U20" s="14">
        <v>0.69458940484629506</v>
      </c>
      <c r="V20" s="20">
        <v>9384234.3190000001</v>
      </c>
      <c r="W20" s="14">
        <v>1.1295327664552688</v>
      </c>
      <c r="X20" s="20">
        <v>21449664.618000001</v>
      </c>
      <c r="Y20" s="14">
        <v>2.5431670949949501</v>
      </c>
      <c r="Z20" s="20">
        <v>18621813.669</v>
      </c>
      <c r="AA20" s="14">
        <v>2.6279977697215484</v>
      </c>
      <c r="AB20" s="20">
        <v>15877107.481000001</v>
      </c>
      <c r="AC20" s="14">
        <v>2.1673913757196863</v>
      </c>
      <c r="AD20" s="20">
        <v>10098780.088</v>
      </c>
      <c r="AE20" s="14">
        <v>1.3493681160903068</v>
      </c>
      <c r="AF20" s="20">
        <v>17686368.839000002</v>
      </c>
      <c r="AG20" s="14">
        <v>1.8840204658468203</v>
      </c>
      <c r="AH20" s="20">
        <v>17656661.473000001</v>
      </c>
      <c r="AI20" s="14">
        <v>2.3588230041426885</v>
      </c>
      <c r="AJ20" s="20">
        <v>35610499.965000004</v>
      </c>
      <c r="AK20" s="14">
        <v>4.6987022248444488</v>
      </c>
      <c r="AL20" s="20">
        <v>19047723.147999998</v>
      </c>
      <c r="AM20" s="14">
        <v>2.2854305255773255</v>
      </c>
      <c r="AN20" s="20">
        <v>33110010.006000001</v>
      </c>
      <c r="AO20" s="14">
        <v>3.7359336701581576</v>
      </c>
      <c r="AP20" s="20">
        <v>35548234.956</v>
      </c>
      <c r="AQ20" s="14">
        <v>4.5188320768855839</v>
      </c>
      <c r="AR20" s="20">
        <v>47559603.664999999</v>
      </c>
      <c r="AS20" s="14">
        <v>5.6381873298154126</v>
      </c>
      <c r="AT20" s="20">
        <v>47719002.482000001</v>
      </c>
      <c r="AU20" s="14">
        <v>4.9648090796951729</v>
      </c>
      <c r="AV20" s="20">
        <v>35805634.439999998</v>
      </c>
      <c r="AW20" s="14">
        <v>3.9581451240290937</v>
      </c>
      <c r="AX20" s="20">
        <v>16651234.051000001</v>
      </c>
      <c r="AY20" s="14">
        <v>2.2032996268334881</v>
      </c>
      <c r="AZ20" s="20">
        <v>24847268.857000001</v>
      </c>
      <c r="BA20" s="14">
        <v>3.3464500969545132</v>
      </c>
      <c r="BB20" s="20">
        <v>14055087.268999999</v>
      </c>
      <c r="BC20" s="14">
        <v>1.6932890868847115</v>
      </c>
      <c r="BD20" s="20">
        <v>7249001.3940000003</v>
      </c>
      <c r="BE20" s="14">
        <v>0.90261139390254619</v>
      </c>
      <c r="BF20" s="20">
        <v>15613151.038000001</v>
      </c>
      <c r="BG20" s="14">
        <v>1.7717226259890237</v>
      </c>
      <c r="BH20" s="20">
        <v>12138618.312000001</v>
      </c>
      <c r="BI20" s="14">
        <v>1.3760517506786609</v>
      </c>
      <c r="BJ20" s="20">
        <v>24541316.401000001</v>
      </c>
      <c r="BK20" s="14">
        <v>2.7712607930381767</v>
      </c>
      <c r="BL20" s="20">
        <v>5108316.03</v>
      </c>
      <c r="BM20" s="14">
        <v>0.58627708040988935</v>
      </c>
      <c r="BN20" s="20">
        <v>16514188.776000001</v>
      </c>
      <c r="BO20" s="14">
        <v>1.8942963818987542</v>
      </c>
      <c r="BP20" s="20">
        <v>6894419.4709999999</v>
      </c>
      <c r="BQ20" s="14">
        <v>0.67135969262579942</v>
      </c>
    </row>
    <row r="21" spans="1:69" ht="15.75" x14ac:dyDescent="0.75">
      <c r="A21" s="30" t="s">
        <v>41</v>
      </c>
      <c r="B21" s="20">
        <v>2248991.0150000001</v>
      </c>
      <c r="C21" s="14">
        <v>0.35316677683000203</v>
      </c>
      <c r="D21" s="20">
        <v>3240599.503</v>
      </c>
      <c r="E21" s="14">
        <v>0.51819149956359623</v>
      </c>
      <c r="F21" s="20">
        <v>3600762.8459999999</v>
      </c>
      <c r="G21" s="14">
        <v>0.4807533779145316</v>
      </c>
      <c r="H21" s="20">
        <v>3489485.736</v>
      </c>
      <c r="I21" s="14">
        <v>0.50460643859818188</v>
      </c>
      <c r="J21" s="20">
        <v>4755377.6490000002</v>
      </c>
      <c r="K21" s="14">
        <v>0.55720746434922419</v>
      </c>
      <c r="L21" s="20">
        <v>3335322.9730000002</v>
      </c>
      <c r="M21" s="14">
        <v>0.45891498849578838</v>
      </c>
      <c r="N21" s="20">
        <v>4239899.3650000002</v>
      </c>
      <c r="O21" s="14">
        <v>0.54523326780044512</v>
      </c>
      <c r="P21" s="20">
        <v>4024106.2390000001</v>
      </c>
      <c r="Q21" s="14">
        <v>0.49333203884553944</v>
      </c>
      <c r="R21" s="20">
        <v>3866938.702</v>
      </c>
      <c r="S21" s="14">
        <v>0.49977784591356772</v>
      </c>
      <c r="T21" s="20">
        <v>3938666.9610000001</v>
      </c>
      <c r="U21" s="14">
        <v>0.43383549477307654</v>
      </c>
      <c r="V21" s="20">
        <v>5402316.6679999996</v>
      </c>
      <c r="W21" s="14">
        <v>0.65024950186065889</v>
      </c>
      <c r="X21" s="20">
        <v>3209789.0329999998</v>
      </c>
      <c r="Y21" s="14">
        <v>0.38056678255710619</v>
      </c>
      <c r="Z21" s="20">
        <v>4779434.5520000001</v>
      </c>
      <c r="AA21" s="14">
        <v>0.6744962422266898</v>
      </c>
      <c r="AB21" s="20">
        <v>2496824.0630000001</v>
      </c>
      <c r="AC21" s="14">
        <v>0.34084262182589598</v>
      </c>
      <c r="AD21" s="20">
        <v>2765659.145</v>
      </c>
      <c r="AE21" s="14">
        <v>0.36953891833638858</v>
      </c>
      <c r="AF21" s="20">
        <v>2295078.8119999999</v>
      </c>
      <c r="AG21" s="14">
        <v>0.24448067841967991</v>
      </c>
      <c r="AH21" s="20">
        <v>2845844.7510000002</v>
      </c>
      <c r="AI21" s="14">
        <v>0.3801876178655057</v>
      </c>
      <c r="AJ21" s="20">
        <v>4233093.4479999999</v>
      </c>
      <c r="AK21" s="14">
        <v>0.55854440745401246</v>
      </c>
      <c r="AL21" s="20">
        <v>3163242.9870000002</v>
      </c>
      <c r="AM21" s="14">
        <v>0.37953996003282314</v>
      </c>
      <c r="AN21" s="20">
        <v>4767140.6150000002</v>
      </c>
      <c r="AO21" s="14">
        <v>0.53789537154261191</v>
      </c>
      <c r="AP21" s="20">
        <v>3228084.727</v>
      </c>
      <c r="AQ21" s="14">
        <v>0.41034872277983375</v>
      </c>
      <c r="AR21" s="20">
        <v>4541189.3590000002</v>
      </c>
      <c r="AS21" s="14">
        <v>0.53835764668175512</v>
      </c>
      <c r="AT21" s="20">
        <v>5556235.5690000001</v>
      </c>
      <c r="AU21" s="14">
        <v>0.57808519388690083</v>
      </c>
      <c r="AV21" s="20">
        <v>4806683.7319999998</v>
      </c>
      <c r="AW21" s="14">
        <v>0.53135636539123887</v>
      </c>
      <c r="AX21" s="20">
        <v>2170484.3489999999</v>
      </c>
      <c r="AY21" s="14">
        <v>0.2871995758123661</v>
      </c>
      <c r="AZ21" s="20">
        <v>5799975.7010000004</v>
      </c>
      <c r="BA21" s="14">
        <v>0.78114537894080283</v>
      </c>
      <c r="BB21" s="20">
        <v>3276373.99</v>
      </c>
      <c r="BC21" s="14">
        <v>0.39472172713265841</v>
      </c>
      <c r="BD21" s="20">
        <v>5531763.699</v>
      </c>
      <c r="BE21" s="14">
        <v>0.68878907199916239</v>
      </c>
      <c r="BF21" s="20">
        <v>5694256.0269999998</v>
      </c>
      <c r="BG21" s="14">
        <v>0.64616311061463938</v>
      </c>
      <c r="BH21" s="20">
        <v>5590191.7199999997</v>
      </c>
      <c r="BI21" s="14">
        <v>0.63371241316079641</v>
      </c>
      <c r="BJ21" s="20">
        <v>5553471.182</v>
      </c>
      <c r="BK21" s="14">
        <v>0.62711048993756791</v>
      </c>
      <c r="BL21" s="20">
        <v>7166622.9649999999</v>
      </c>
      <c r="BM21" s="14">
        <v>0.82250721444081543</v>
      </c>
      <c r="BN21" s="20">
        <v>6212875.7199999997</v>
      </c>
      <c r="BO21" s="14">
        <v>0.71266158799677126</v>
      </c>
      <c r="BP21" s="20">
        <v>6236434.625</v>
      </c>
      <c r="BQ21" s="14">
        <v>0.60728692974545773</v>
      </c>
    </row>
    <row r="22" spans="1:69" ht="15.75" x14ac:dyDescent="0.75">
      <c r="A22" s="30" t="s">
        <v>364</v>
      </c>
      <c r="B22" s="20">
        <v>4630982.78</v>
      </c>
      <c r="C22" s="14">
        <v>0.72721911784420468</v>
      </c>
      <c r="D22" s="20">
        <v>2462697.4759999998</v>
      </c>
      <c r="E22" s="14">
        <v>0.39380025111974581</v>
      </c>
      <c r="F22" s="20">
        <v>8306739.3640000001</v>
      </c>
      <c r="G22" s="14">
        <v>1.1090686000425944</v>
      </c>
      <c r="H22" s="20">
        <v>3463670.5469999998</v>
      </c>
      <c r="I22" s="14">
        <v>0.50087336399391047</v>
      </c>
      <c r="J22" s="20">
        <v>3970232.9410000001</v>
      </c>
      <c r="K22" s="14">
        <v>0.46520877903263513</v>
      </c>
      <c r="L22" s="20">
        <v>2242508.8730000001</v>
      </c>
      <c r="M22" s="14">
        <v>0.30855210784245041</v>
      </c>
      <c r="N22" s="20">
        <v>2362085.1189999999</v>
      </c>
      <c r="O22" s="14">
        <v>0.30375423503835292</v>
      </c>
      <c r="P22" s="20">
        <v>50360027.686999999</v>
      </c>
      <c r="Q22" s="14">
        <v>6.173846727595186</v>
      </c>
      <c r="R22" s="20">
        <v>5555189.25</v>
      </c>
      <c r="S22" s="14">
        <v>0.71797375933868823</v>
      </c>
      <c r="T22" s="20">
        <v>929674.51199999999</v>
      </c>
      <c r="U22" s="14">
        <v>0.10240160081700252</v>
      </c>
      <c r="V22" s="20">
        <v>6256433.5159999998</v>
      </c>
      <c r="W22" s="14">
        <v>0.75305522190157748</v>
      </c>
      <c r="X22" s="20">
        <v>8094244.4409999996</v>
      </c>
      <c r="Y22" s="14">
        <v>0.95968941649197548</v>
      </c>
      <c r="Z22" s="20">
        <v>11642690.755999999</v>
      </c>
      <c r="AA22" s="14">
        <v>1.6430711790044861</v>
      </c>
      <c r="AB22" s="20">
        <v>3096900.0809999998</v>
      </c>
      <c r="AC22" s="14">
        <v>0.42275927999211593</v>
      </c>
      <c r="AD22" s="20">
        <v>546810.18099999998</v>
      </c>
      <c r="AE22" s="14">
        <v>7.3063104391363765E-2</v>
      </c>
      <c r="AF22" s="20">
        <v>2413592.4720000001</v>
      </c>
      <c r="AG22" s="14">
        <v>0.25710521220357652</v>
      </c>
      <c r="AH22" s="20">
        <v>3172765.798</v>
      </c>
      <c r="AI22" s="14">
        <v>0.42386228917192609</v>
      </c>
      <c r="AJ22" s="20">
        <v>3318005.6869999999</v>
      </c>
      <c r="AK22" s="14">
        <v>0.43780123050438707</v>
      </c>
      <c r="AL22" s="20">
        <v>4913698.2230000002</v>
      </c>
      <c r="AM22" s="14">
        <v>0.58956736325193781</v>
      </c>
      <c r="AN22" s="20">
        <v>3357858.1209999998</v>
      </c>
      <c r="AO22" s="14">
        <v>0.3788804416424103</v>
      </c>
      <c r="AP22" s="20">
        <v>2703612.736</v>
      </c>
      <c r="AQ22" s="14">
        <v>0.34367872188408394</v>
      </c>
      <c r="AR22" s="20">
        <v>1772244.3389999999</v>
      </c>
      <c r="AS22" s="14">
        <v>0.21009942908419085</v>
      </c>
      <c r="AT22" s="20">
        <v>5955007.1780000003</v>
      </c>
      <c r="AU22" s="14">
        <v>0.61957442882710445</v>
      </c>
      <c r="AV22" s="20">
        <v>11285498.305</v>
      </c>
      <c r="AW22" s="14">
        <v>1.2475589606721782</v>
      </c>
      <c r="AX22" s="20">
        <v>6054703.3490000004</v>
      </c>
      <c r="AY22" s="14">
        <v>0.80116137870502224</v>
      </c>
      <c r="AZ22" s="20">
        <v>5265428.4790000003</v>
      </c>
      <c r="BA22" s="14">
        <v>0.70915213037961478</v>
      </c>
      <c r="BB22" s="20">
        <v>2011677.0859999999</v>
      </c>
      <c r="BC22" s="14">
        <v>0.24235714733503708</v>
      </c>
      <c r="BD22" s="20">
        <v>3187925.5320000001</v>
      </c>
      <c r="BE22" s="14">
        <v>0.39694542071377009</v>
      </c>
      <c r="BF22" s="20">
        <v>1500781.3970000001</v>
      </c>
      <c r="BG22" s="14">
        <v>0.17030312146835686</v>
      </c>
      <c r="BH22" s="20">
        <v>4346267.9440000001</v>
      </c>
      <c r="BI22" s="14">
        <v>0.49269937150485665</v>
      </c>
      <c r="BJ22" s="20">
        <v>4016762.838</v>
      </c>
      <c r="BK22" s="14">
        <v>0.45358191818221189</v>
      </c>
      <c r="BL22" s="20">
        <v>4456763.5329999998</v>
      </c>
      <c r="BM22" s="14">
        <v>0.51149895520549915</v>
      </c>
      <c r="BN22" s="20">
        <v>2265414.7689999999</v>
      </c>
      <c r="BO22" s="14">
        <v>0.25985938871265218</v>
      </c>
      <c r="BP22" s="20">
        <v>5717058.057</v>
      </c>
      <c r="BQ22" s="14">
        <v>0.55671146149664996</v>
      </c>
    </row>
    <row r="23" spans="1:69" ht="15.75" x14ac:dyDescent="0.75">
      <c r="A23" s="30" t="s">
        <v>151</v>
      </c>
      <c r="B23" s="20">
        <v>9953775.8000000007</v>
      </c>
      <c r="C23" s="14">
        <v>1.5630755717245384</v>
      </c>
      <c r="D23" s="20">
        <v>2910666.4550000001</v>
      </c>
      <c r="E23" s="14">
        <v>0.46543320569222063</v>
      </c>
      <c r="F23" s="20">
        <v>2293993.997</v>
      </c>
      <c r="G23" s="14">
        <v>0.30628103269798285</v>
      </c>
      <c r="H23" s="20">
        <v>5945897.7439999999</v>
      </c>
      <c r="I23" s="14">
        <v>0.85982248155228003</v>
      </c>
      <c r="J23" s="20">
        <v>2706543.81</v>
      </c>
      <c r="K23" s="14">
        <v>0.31713704459146902</v>
      </c>
      <c r="L23" s="20">
        <v>1255841.5519999999</v>
      </c>
      <c r="M23" s="14">
        <v>0.17279421394991032</v>
      </c>
      <c r="N23" s="20">
        <v>2532175.8360000001</v>
      </c>
      <c r="O23" s="14">
        <v>0.32562718754708087</v>
      </c>
      <c r="P23" s="20">
        <v>9616456.4100000001</v>
      </c>
      <c r="Q23" s="14">
        <v>1.1789216699193008</v>
      </c>
      <c r="R23" s="20">
        <v>4011863.0890000002</v>
      </c>
      <c r="S23" s="14">
        <v>0.51850842416600884</v>
      </c>
      <c r="T23" s="20">
        <v>3622089.2940000002</v>
      </c>
      <c r="U23" s="14">
        <v>0.39896516169922336</v>
      </c>
      <c r="V23" s="20">
        <v>1332613.3729999999</v>
      </c>
      <c r="W23" s="14">
        <v>0.16039992381396298</v>
      </c>
      <c r="X23" s="20">
        <v>2398157.0120000001</v>
      </c>
      <c r="Y23" s="14">
        <v>0.28433610082797101</v>
      </c>
      <c r="Z23" s="20">
        <v>3895605.7340000002</v>
      </c>
      <c r="AA23" s="14">
        <v>0.54976617007554029</v>
      </c>
      <c r="AB23" s="20">
        <v>2382337.389</v>
      </c>
      <c r="AC23" s="14">
        <v>0.32521399235674514</v>
      </c>
      <c r="AD23" s="20">
        <v>4456123.1239999998</v>
      </c>
      <c r="AE23" s="14">
        <v>0.59541354624043108</v>
      </c>
      <c r="AF23" s="20">
        <v>1735226.8940000001</v>
      </c>
      <c r="AG23" s="14">
        <v>0.18484308514334105</v>
      </c>
      <c r="AH23" s="20">
        <v>4401127.2819999997</v>
      </c>
      <c r="AI23" s="14">
        <v>0.58796394170079147</v>
      </c>
      <c r="AJ23" s="20">
        <v>3635336.969</v>
      </c>
      <c r="AK23" s="14">
        <v>0.4796721731255697</v>
      </c>
      <c r="AL23" s="20">
        <v>8729004.8169999998</v>
      </c>
      <c r="AM23" s="14">
        <v>1.0473448144786799</v>
      </c>
      <c r="AN23" s="20">
        <v>5392483.932</v>
      </c>
      <c r="AO23" s="14">
        <v>0.60845533673033991</v>
      </c>
      <c r="AP23" s="20">
        <v>5503781.1200000001</v>
      </c>
      <c r="AQ23" s="14">
        <v>0.69963143599104283</v>
      </c>
      <c r="AR23" s="20">
        <v>16473018.544</v>
      </c>
      <c r="AS23" s="14">
        <v>1.9528750721475368</v>
      </c>
      <c r="AT23" s="20">
        <v>7836391.977</v>
      </c>
      <c r="AU23" s="14">
        <v>0.81531859460255363</v>
      </c>
      <c r="AV23" s="20">
        <v>6664182.2410000004</v>
      </c>
      <c r="AW23" s="14">
        <v>0.7366941224587733</v>
      </c>
      <c r="AX23" s="20">
        <v>1807222.389</v>
      </c>
      <c r="AY23" s="14">
        <v>0.23913257138138011</v>
      </c>
      <c r="AZ23" s="20">
        <v>3878768.3810000001</v>
      </c>
      <c r="BA23" s="14">
        <v>0.52239563629162322</v>
      </c>
      <c r="BB23" s="20">
        <v>4170457.1609999998</v>
      </c>
      <c r="BC23" s="14">
        <v>0.50243655289263334</v>
      </c>
      <c r="BD23" s="20">
        <v>3487684.1869999999</v>
      </c>
      <c r="BE23" s="14">
        <v>0.43426995173784322</v>
      </c>
      <c r="BF23" s="20">
        <v>3607490.7250000001</v>
      </c>
      <c r="BG23" s="14">
        <v>0.40936470318977819</v>
      </c>
      <c r="BH23" s="20">
        <v>2485755.7450000001</v>
      </c>
      <c r="BI23" s="14">
        <v>0.28178895297212875</v>
      </c>
      <c r="BJ23" s="20">
        <v>2618217.7769999998</v>
      </c>
      <c r="BK23" s="14">
        <v>0.29565505592601449</v>
      </c>
      <c r="BL23" s="20">
        <v>4303092.2699999996</v>
      </c>
      <c r="BM23" s="14">
        <v>0.49386223522078432</v>
      </c>
      <c r="BN23" s="20">
        <v>13243475.602</v>
      </c>
      <c r="BO23" s="14">
        <v>1.5191220263324079</v>
      </c>
      <c r="BP23" s="20">
        <v>5687360.4450000003</v>
      </c>
      <c r="BQ23" s="14">
        <v>0.55381958934586129</v>
      </c>
    </row>
    <row r="24" spans="1:69" ht="15.75" x14ac:dyDescent="0.75">
      <c r="A24" s="30" t="s">
        <v>338</v>
      </c>
      <c r="B24" s="20">
        <v>1408190.997</v>
      </c>
      <c r="C24" s="14">
        <v>0.22113306467412322</v>
      </c>
      <c r="D24" s="20">
        <v>3229288.3259999999</v>
      </c>
      <c r="E24" s="14">
        <v>0.51638277381206998</v>
      </c>
      <c r="F24" s="20">
        <v>1241842.314</v>
      </c>
      <c r="G24" s="14">
        <v>0.16580372349595679</v>
      </c>
      <c r="H24" s="20">
        <v>1656274.5290000001</v>
      </c>
      <c r="I24" s="14">
        <v>0.23951001799411603</v>
      </c>
      <c r="J24" s="20">
        <v>2369286.7459999998</v>
      </c>
      <c r="K24" s="14">
        <v>0.27761922553774532</v>
      </c>
      <c r="L24" s="20">
        <v>6791451.2929999996</v>
      </c>
      <c r="M24" s="14">
        <v>0.93445187084639247</v>
      </c>
      <c r="N24" s="20">
        <v>2651357.67</v>
      </c>
      <c r="O24" s="14">
        <v>0.34095347131473108</v>
      </c>
      <c r="P24" s="20">
        <v>2823432.0839999998</v>
      </c>
      <c r="Q24" s="14">
        <v>0.34613636514918816</v>
      </c>
      <c r="R24" s="20">
        <v>3783413.8590000002</v>
      </c>
      <c r="S24" s="14">
        <v>0.48898277794592215</v>
      </c>
      <c r="T24" s="20">
        <v>4075581.02</v>
      </c>
      <c r="U24" s="14">
        <v>0.44891627695542541</v>
      </c>
      <c r="V24" s="20">
        <v>4851253.8499999996</v>
      </c>
      <c r="W24" s="14">
        <v>0.58392086084985928</v>
      </c>
      <c r="X24" s="20">
        <v>4288046.8739999998</v>
      </c>
      <c r="Y24" s="14">
        <v>0.50840980061764596</v>
      </c>
      <c r="Z24" s="20">
        <v>4099441.392</v>
      </c>
      <c r="AA24" s="14">
        <v>0.57853241508987407</v>
      </c>
      <c r="AB24" s="20">
        <v>4004353.9019999998</v>
      </c>
      <c r="AC24" s="14">
        <v>0.54663622595679728</v>
      </c>
      <c r="AD24" s="20">
        <v>7119056.9950000001</v>
      </c>
      <c r="AE24" s="14">
        <v>0.95122662757033305</v>
      </c>
      <c r="AF24" s="20">
        <v>1168016.568</v>
      </c>
      <c r="AG24" s="14">
        <v>0.12442164576528109</v>
      </c>
      <c r="AH24" s="20">
        <v>4891668.05</v>
      </c>
      <c r="AI24" s="14">
        <v>0.65349721648196235</v>
      </c>
      <c r="AJ24" s="20">
        <v>4278605.6160000004</v>
      </c>
      <c r="AK24" s="14">
        <v>0.56454960606816507</v>
      </c>
      <c r="AL24" s="20">
        <v>4411620.0379999997</v>
      </c>
      <c r="AM24" s="14">
        <v>0.52932578995156454</v>
      </c>
      <c r="AN24" s="20">
        <v>4600718.5</v>
      </c>
      <c r="AO24" s="14">
        <v>0.51911730464457218</v>
      </c>
      <c r="AP24" s="20">
        <v>3050660.5649999999</v>
      </c>
      <c r="AQ24" s="14">
        <v>0.38779486052893686</v>
      </c>
      <c r="AR24" s="20">
        <v>5763611.2580000004</v>
      </c>
      <c r="AS24" s="14">
        <v>0.68327566810132434</v>
      </c>
      <c r="AT24" s="20">
        <v>3587491.713</v>
      </c>
      <c r="AU24" s="14">
        <v>0.3732519647021566</v>
      </c>
      <c r="AV24" s="20">
        <v>4443473.5159999998</v>
      </c>
      <c r="AW24" s="14">
        <v>0.4912051777934594</v>
      </c>
      <c r="AX24" s="20">
        <v>2647165.0449999999</v>
      </c>
      <c r="AY24" s="14">
        <v>0.35027420417917188</v>
      </c>
      <c r="AZ24" s="20">
        <v>1369493.0209999999</v>
      </c>
      <c r="BA24" s="14">
        <v>0.18444441838978484</v>
      </c>
      <c r="BB24" s="20">
        <v>5722992.2999999998</v>
      </c>
      <c r="BC24" s="14">
        <v>0.68947849418829776</v>
      </c>
      <c r="BD24" s="20">
        <v>4494717.1059999997</v>
      </c>
      <c r="BE24" s="14">
        <v>0.55966093144943296</v>
      </c>
      <c r="BF24" s="20">
        <v>4856714.6140000001</v>
      </c>
      <c r="BG24" s="14">
        <v>0.55112200917372223</v>
      </c>
      <c r="BH24" s="20">
        <v>2393798.65</v>
      </c>
      <c r="BI24" s="14">
        <v>0.2713645604828302</v>
      </c>
      <c r="BJ24" s="20">
        <v>4212251.1370000001</v>
      </c>
      <c r="BK24" s="14">
        <v>0.4756568977662064</v>
      </c>
      <c r="BL24" s="20">
        <v>3162880.889</v>
      </c>
      <c r="BM24" s="14">
        <v>0.36300114605226474</v>
      </c>
      <c r="BN24" s="20">
        <v>5478199.023</v>
      </c>
      <c r="BO24" s="14">
        <v>0.62838887997159887</v>
      </c>
      <c r="BP24" s="20">
        <v>5502173.0410000002</v>
      </c>
      <c r="BQ24" s="14">
        <v>0.53578654694822814</v>
      </c>
    </row>
    <row r="25" spans="1:69" s="26" customFormat="1" ht="15.75" x14ac:dyDescent="0.75">
      <c r="A25" s="8" t="s">
        <v>31</v>
      </c>
      <c r="B25" s="8">
        <v>565305543.54299998</v>
      </c>
      <c r="C25" s="15">
        <v>88.771869431952197</v>
      </c>
      <c r="D25" s="8">
        <v>553153320.45700002</v>
      </c>
      <c r="E25" s="15">
        <v>88.452568221046036</v>
      </c>
      <c r="F25" s="8">
        <v>680540165.31099999</v>
      </c>
      <c r="G25" s="15">
        <v>90.861852688583582</v>
      </c>
      <c r="H25" s="8">
        <v>624602543.17299998</v>
      </c>
      <c r="I25" s="15">
        <v>90.322325034400052</v>
      </c>
      <c r="J25" s="8">
        <v>774752662.46999991</v>
      </c>
      <c r="K25" s="15">
        <v>90.781005929886547</v>
      </c>
      <c r="L25" s="8">
        <v>639082851.88700008</v>
      </c>
      <c r="M25" s="15">
        <v>87.932923436730775</v>
      </c>
      <c r="N25" s="8">
        <v>701672158.85400009</v>
      </c>
      <c r="O25" s="15">
        <v>90.232095425349684</v>
      </c>
      <c r="P25" s="8">
        <v>733590831.91799998</v>
      </c>
      <c r="Q25" s="15">
        <v>89.933972736871965</v>
      </c>
      <c r="R25" s="8">
        <v>691844136.71499979</v>
      </c>
      <c r="S25" s="15">
        <v>89.416564109620168</v>
      </c>
      <c r="T25" s="8">
        <v>836908793.36399996</v>
      </c>
      <c r="U25" s="15">
        <v>92.183661133112338</v>
      </c>
      <c r="V25" s="8">
        <v>744421782.86999989</v>
      </c>
      <c r="W25" s="15">
        <v>89.602280509158973</v>
      </c>
      <c r="X25" s="8">
        <v>764591197.5389998</v>
      </c>
      <c r="Y25" s="15">
        <v>90.653313668699909</v>
      </c>
      <c r="Z25" s="8">
        <v>631924248.19300008</v>
      </c>
      <c r="AA25" s="15">
        <v>89.18011663110741</v>
      </c>
      <c r="AB25" s="8">
        <v>656786232.06899965</v>
      </c>
      <c r="AC25" s="15">
        <v>89.658196039882199</v>
      </c>
      <c r="AD25" s="8">
        <v>657857121.49499989</v>
      </c>
      <c r="AE25" s="15">
        <v>87.900857029564435</v>
      </c>
      <c r="AF25" s="8">
        <v>860236975.53999984</v>
      </c>
      <c r="AG25" s="15">
        <v>91.635772280273542</v>
      </c>
      <c r="AH25" s="8">
        <v>676851992.45899999</v>
      </c>
      <c r="AI25" s="15">
        <v>90.423325647010472</v>
      </c>
      <c r="AJ25" s="8">
        <v>697531664.44700015</v>
      </c>
      <c r="AK25" s="15">
        <v>92.037280769937965</v>
      </c>
      <c r="AL25" s="8">
        <v>760151853.02500021</v>
      </c>
      <c r="AM25" s="15">
        <v>91.206399603719419</v>
      </c>
      <c r="AN25" s="8">
        <v>815533576.9970001</v>
      </c>
      <c r="AO25" s="15">
        <v>92.01988609775394</v>
      </c>
      <c r="AP25" s="8">
        <v>728341728.9690001</v>
      </c>
      <c r="AQ25" s="15">
        <v>92.585580461960731</v>
      </c>
      <c r="AR25" s="8">
        <v>769238594.86899984</v>
      </c>
      <c r="AS25" s="15">
        <v>91.193175825120832</v>
      </c>
      <c r="AT25" s="8">
        <v>879482541.82000029</v>
      </c>
      <c r="AU25" s="15">
        <v>91.503650159250356</v>
      </c>
      <c r="AV25" s="8">
        <v>809015156.45099986</v>
      </c>
      <c r="AW25" s="15">
        <v>89.432834995233208</v>
      </c>
      <c r="AX25" s="8">
        <v>692848973.5430001</v>
      </c>
      <c r="AY25" s="15">
        <v>91.678123085872983</v>
      </c>
      <c r="AZ25" s="8">
        <v>668866383.45000005</v>
      </c>
      <c r="BA25" s="15">
        <v>90.083460948074503</v>
      </c>
      <c r="BB25" s="8">
        <v>766162739.97300005</v>
      </c>
      <c r="BC25" s="15">
        <v>92.303589550481206</v>
      </c>
      <c r="BD25" s="8">
        <v>734579259.13099992</v>
      </c>
      <c r="BE25" s="15">
        <v>91.466337634440166</v>
      </c>
      <c r="BF25" s="8">
        <v>795228234.82799971</v>
      </c>
      <c r="BG25" s="15">
        <v>90.239558500457491</v>
      </c>
      <c r="BH25" s="8">
        <v>781461953.28100014</v>
      </c>
      <c r="BI25" s="15">
        <v>88.587684468011801</v>
      </c>
      <c r="BJ25" s="8">
        <v>798586528.29700017</v>
      </c>
      <c r="BK25" s="15">
        <v>90.178191730080584</v>
      </c>
      <c r="BL25" s="8">
        <v>793286280.153</v>
      </c>
      <c r="BM25" s="15">
        <v>91.044790793282687</v>
      </c>
      <c r="BN25" s="8">
        <v>802019166.64499986</v>
      </c>
      <c r="BO25" s="15">
        <v>91.997374269877199</v>
      </c>
      <c r="BP25" s="8">
        <v>947305257.68200016</v>
      </c>
      <c r="BQ25" s="15">
        <v>92.245992471929668</v>
      </c>
    </row>
    <row r="26" spans="1:69" ht="15.75" x14ac:dyDescent="0.75">
      <c r="A26" s="20" t="s">
        <v>33</v>
      </c>
      <c r="B26" s="20">
        <v>71501529.644000053</v>
      </c>
      <c r="C26" s="14">
        <v>11.228130568047796</v>
      </c>
      <c r="D26" s="20">
        <v>72213847.034000039</v>
      </c>
      <c r="E26" s="14">
        <v>11.547431778953969</v>
      </c>
      <c r="F26" s="20">
        <v>68443203.588000059</v>
      </c>
      <c r="G26" s="14">
        <v>9.1381473114164145</v>
      </c>
      <c r="H26" s="20">
        <v>66923658.057000041</v>
      </c>
      <c r="I26" s="14">
        <v>9.6776749655999499</v>
      </c>
      <c r="J26" s="20">
        <v>78677693.951000094</v>
      </c>
      <c r="K26" s="14">
        <v>9.2189940701134532</v>
      </c>
      <c r="L26" s="20">
        <v>87701641.234999895</v>
      </c>
      <c r="M26" s="14">
        <v>12.067076563269225</v>
      </c>
      <c r="N26" s="20">
        <v>75958190.464999914</v>
      </c>
      <c r="O26" s="14">
        <v>9.767904574650327</v>
      </c>
      <c r="P26" s="20">
        <v>82108519.05400002</v>
      </c>
      <c r="Q26" s="14">
        <v>10.066027263128042</v>
      </c>
      <c r="R26" s="20">
        <v>81887378.921000242</v>
      </c>
      <c r="S26" s="14">
        <v>10.583435890379828</v>
      </c>
      <c r="T26" s="20">
        <v>70962279.532000065</v>
      </c>
      <c r="U26" s="14">
        <v>7.8163388668876621</v>
      </c>
      <c r="V26" s="20">
        <v>86384954.012000084</v>
      </c>
      <c r="W26" s="14">
        <v>10.397719490841032</v>
      </c>
      <c r="X26" s="20">
        <v>78832133.166000247</v>
      </c>
      <c r="Y26" s="14">
        <v>9.3466863313000967</v>
      </c>
      <c r="Z26" s="20">
        <v>76668958.52699995</v>
      </c>
      <c r="AA26" s="14">
        <v>10.819883368892587</v>
      </c>
      <c r="AB26" s="20">
        <v>75758321.66800034</v>
      </c>
      <c r="AC26" s="14">
        <v>10.341803960117801</v>
      </c>
      <c r="AD26" s="20">
        <v>90550964.303000093</v>
      </c>
      <c r="AE26" s="14">
        <v>12.099142970435565</v>
      </c>
      <c r="AF26" s="20">
        <v>78519750.282000184</v>
      </c>
      <c r="AG26" s="14">
        <v>8.3642277197264523</v>
      </c>
      <c r="AH26" s="20">
        <v>71684944.902999997</v>
      </c>
      <c r="AI26" s="14">
        <v>9.5766743529895351</v>
      </c>
      <c r="AJ26" s="20">
        <v>60347815.054999828</v>
      </c>
      <c r="AK26" s="14">
        <v>7.9627192300620377</v>
      </c>
      <c r="AL26" s="20">
        <v>73289502.326999784</v>
      </c>
      <c r="AM26" s="14">
        <v>8.7936003962805884</v>
      </c>
      <c r="AN26" s="20">
        <v>70724395.687999845</v>
      </c>
      <c r="AO26" s="14">
        <v>7.9801139022460683</v>
      </c>
      <c r="AP26" s="20">
        <v>58326913.528999925</v>
      </c>
      <c r="AQ26" s="14">
        <v>7.414419538039259</v>
      </c>
      <c r="AR26" s="20">
        <v>74287894.815000176</v>
      </c>
      <c r="AS26" s="14">
        <v>8.8068241748791714</v>
      </c>
      <c r="AT26" s="20">
        <v>81662221.573999763</v>
      </c>
      <c r="AU26" s="14">
        <v>8.4963498407496534</v>
      </c>
      <c r="AV26" s="20">
        <v>95591251.804000139</v>
      </c>
      <c r="AW26" s="14">
        <v>10.567165004766787</v>
      </c>
      <c r="AX26" s="20">
        <v>62891818.503999949</v>
      </c>
      <c r="AY26" s="14">
        <v>8.3218769141270155</v>
      </c>
      <c r="AZ26" s="20">
        <v>73629937.639999986</v>
      </c>
      <c r="BA26" s="14">
        <v>9.916539051925497</v>
      </c>
      <c r="BB26" s="20">
        <v>63883787.690999985</v>
      </c>
      <c r="BC26" s="14">
        <v>7.6964104495187913</v>
      </c>
      <c r="BD26" s="20">
        <v>68535064.815000057</v>
      </c>
      <c r="BE26" s="14">
        <v>8.5336623655598292</v>
      </c>
      <c r="BF26" s="20">
        <v>86013039.002000332</v>
      </c>
      <c r="BG26" s="14">
        <v>9.7604414995425053</v>
      </c>
      <c r="BH26" s="20">
        <v>100671898.58999991</v>
      </c>
      <c r="BI26" s="14">
        <v>11.412315531988201</v>
      </c>
      <c r="BJ26" s="20">
        <v>86978499.095999837</v>
      </c>
      <c r="BK26" s="14">
        <v>9.8218082699194191</v>
      </c>
      <c r="BL26" s="20">
        <v>78028018.271999955</v>
      </c>
      <c r="BM26" s="14">
        <v>8.9552092067173135</v>
      </c>
      <c r="BN26" s="20">
        <v>69765678.31400013</v>
      </c>
      <c r="BO26" s="14">
        <v>8.002625730122805</v>
      </c>
      <c r="BP26" s="20">
        <v>79628522.633999825</v>
      </c>
      <c r="BQ26" s="14">
        <v>7.7540075280703267</v>
      </c>
    </row>
    <row r="27" spans="1:69" ht="16.5" thickBot="1" x14ac:dyDescent="0.9">
      <c r="A27" s="46" t="s">
        <v>34</v>
      </c>
      <c r="B27" s="46">
        <v>636807073.18700004</v>
      </c>
      <c r="C27" s="45">
        <v>100</v>
      </c>
      <c r="D27" s="46">
        <v>625367167.49100006</v>
      </c>
      <c r="E27" s="45">
        <v>100</v>
      </c>
      <c r="F27" s="46">
        <v>748983368.89900005</v>
      </c>
      <c r="G27" s="45">
        <v>100</v>
      </c>
      <c r="H27" s="46">
        <v>691526201.23000002</v>
      </c>
      <c r="I27" s="45">
        <v>100</v>
      </c>
      <c r="J27" s="46">
        <v>853430356.421</v>
      </c>
      <c r="K27" s="45">
        <v>100</v>
      </c>
      <c r="L27" s="46">
        <v>726784493.12199998</v>
      </c>
      <c r="M27" s="45">
        <v>100</v>
      </c>
      <c r="N27" s="46">
        <v>777630349.31900001</v>
      </c>
      <c r="O27" s="45">
        <v>100</v>
      </c>
      <c r="P27" s="46">
        <v>815699350.972</v>
      </c>
      <c r="Q27" s="45">
        <v>100</v>
      </c>
      <c r="R27" s="46">
        <v>773731515.63600004</v>
      </c>
      <c r="S27" s="45">
        <v>100</v>
      </c>
      <c r="T27" s="46">
        <v>907871072.89600003</v>
      </c>
      <c r="U27" s="45">
        <v>100</v>
      </c>
      <c r="V27" s="46">
        <v>830806736.88199997</v>
      </c>
      <c r="W27" s="45">
        <v>100</v>
      </c>
      <c r="X27" s="46">
        <v>843423330.70500004</v>
      </c>
      <c r="Y27" s="45">
        <v>100</v>
      </c>
      <c r="Z27" s="46">
        <v>708593206.72000003</v>
      </c>
      <c r="AA27" s="45">
        <v>100</v>
      </c>
      <c r="AB27" s="46">
        <v>732544553.73699999</v>
      </c>
      <c r="AC27" s="45">
        <v>100</v>
      </c>
      <c r="AD27" s="46">
        <v>748408085.79799998</v>
      </c>
      <c r="AE27" s="45">
        <v>100</v>
      </c>
      <c r="AF27" s="46">
        <v>938756725.82200003</v>
      </c>
      <c r="AG27" s="45">
        <v>100</v>
      </c>
      <c r="AH27" s="46">
        <v>748536937.36199999</v>
      </c>
      <c r="AI27" s="45">
        <v>100</v>
      </c>
      <c r="AJ27" s="46">
        <v>757879479.50199997</v>
      </c>
      <c r="AK27" s="45">
        <v>100</v>
      </c>
      <c r="AL27" s="46">
        <v>833441355.352</v>
      </c>
      <c r="AM27" s="45">
        <v>100</v>
      </c>
      <c r="AN27" s="46">
        <v>886257972.68499994</v>
      </c>
      <c r="AO27" s="45">
        <v>100</v>
      </c>
      <c r="AP27" s="46">
        <v>786668642.49800003</v>
      </c>
      <c r="AQ27" s="45">
        <v>100</v>
      </c>
      <c r="AR27" s="46">
        <v>843526489.68400002</v>
      </c>
      <c r="AS27" s="45">
        <v>100</v>
      </c>
      <c r="AT27" s="46">
        <v>961144763.39400005</v>
      </c>
      <c r="AU27" s="45">
        <v>100</v>
      </c>
      <c r="AV27" s="46">
        <v>904606408.255</v>
      </c>
      <c r="AW27" s="45">
        <v>100</v>
      </c>
      <c r="AX27" s="46">
        <v>755740792.04700005</v>
      </c>
      <c r="AY27" s="45">
        <v>100</v>
      </c>
      <c r="AZ27" s="46">
        <v>742496321.09000003</v>
      </c>
      <c r="BA27" s="45">
        <v>100</v>
      </c>
      <c r="BB27" s="46">
        <v>830046527.66400003</v>
      </c>
      <c r="BC27" s="45">
        <v>100</v>
      </c>
      <c r="BD27" s="46">
        <v>803114323.94599998</v>
      </c>
      <c r="BE27" s="45">
        <v>100</v>
      </c>
      <c r="BF27" s="46">
        <v>881241273.83000004</v>
      </c>
      <c r="BG27" s="45">
        <v>100</v>
      </c>
      <c r="BH27" s="46">
        <v>882133851.87100005</v>
      </c>
      <c r="BI27" s="45">
        <v>100</v>
      </c>
      <c r="BJ27" s="46">
        <v>885565027.39300001</v>
      </c>
      <c r="BK27" s="45">
        <v>100</v>
      </c>
      <c r="BL27" s="46">
        <v>871314298.42499995</v>
      </c>
      <c r="BM27" s="45">
        <v>100</v>
      </c>
      <c r="BN27" s="46">
        <v>871784844.95899999</v>
      </c>
      <c r="BO27" s="45">
        <v>100</v>
      </c>
      <c r="BP27" s="46">
        <v>1026933780.316</v>
      </c>
      <c r="BQ27" s="45">
        <v>100</v>
      </c>
    </row>
  </sheetData>
  <sortState xmlns:xlrd2="http://schemas.microsoft.com/office/spreadsheetml/2017/richdata2" ref="A5:BP207">
    <sortCondition descending="1" ref="BP5:BP207"/>
  </sortState>
  <mergeCells count="34">
    <mergeCell ref="X3:Y3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  <mergeCell ref="AV3:AW3"/>
    <mergeCell ref="Z3:AA3"/>
    <mergeCell ref="AB3:AC3"/>
    <mergeCell ref="AD3:AE3"/>
    <mergeCell ref="AF3:AG3"/>
    <mergeCell ref="AH3:AI3"/>
    <mergeCell ref="AJ3:AK3"/>
    <mergeCell ref="AL3:AM3"/>
    <mergeCell ref="AN3:AO3"/>
    <mergeCell ref="AP3:AQ3"/>
    <mergeCell ref="AR3:AS3"/>
    <mergeCell ref="AT3:AU3"/>
    <mergeCell ref="BJ3:BK3"/>
    <mergeCell ref="BL3:BM3"/>
    <mergeCell ref="BN3:BO3"/>
    <mergeCell ref="BP3:BQ3"/>
    <mergeCell ref="AX3:AY3"/>
    <mergeCell ref="AZ3:BA3"/>
    <mergeCell ref="BB3:BC3"/>
    <mergeCell ref="BD3:BE3"/>
    <mergeCell ref="BF3:BG3"/>
    <mergeCell ref="BH3:BI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0CA74-E6FE-46AF-8A0C-897048783192}">
  <dimension ref="A1:CZ28"/>
  <sheetViews>
    <sheetView topLeftCell="CO16" workbookViewId="0">
      <selection activeCell="B10" sqref="B10"/>
    </sheetView>
  </sheetViews>
  <sheetFormatPr defaultRowHeight="14.75" x14ac:dyDescent="0.75"/>
  <cols>
    <col min="1" max="1" width="9.1328125"/>
    <col min="2" max="2" width="79.54296875" customWidth="1"/>
    <col min="3" max="3" width="17" bestFit="1" customWidth="1"/>
    <col min="4" max="4" width="14.26953125" bestFit="1" customWidth="1"/>
    <col min="5" max="5" width="11.40625" bestFit="1" customWidth="1"/>
    <col min="6" max="6" width="17" bestFit="1" customWidth="1"/>
    <col min="7" max="7" width="14.26953125" bestFit="1" customWidth="1"/>
    <col min="8" max="8" width="11.40625" bestFit="1" customWidth="1"/>
    <col min="9" max="9" width="17" bestFit="1" customWidth="1"/>
    <col min="10" max="10" width="14.26953125" bestFit="1" customWidth="1"/>
    <col min="11" max="11" width="11.40625" bestFit="1" customWidth="1"/>
    <col min="12" max="12" width="17" bestFit="1" customWidth="1"/>
    <col min="13" max="13" width="14.26953125" bestFit="1" customWidth="1"/>
    <col min="14" max="14" width="11.40625" bestFit="1" customWidth="1"/>
    <col min="15" max="15" width="17" bestFit="1" customWidth="1"/>
    <col min="16" max="16" width="14.26953125" bestFit="1" customWidth="1"/>
    <col min="17" max="17" width="11.40625" bestFit="1" customWidth="1"/>
    <col min="18" max="18" width="17" bestFit="1" customWidth="1"/>
    <col min="19" max="19" width="14.26953125" bestFit="1" customWidth="1"/>
    <col min="20" max="20" width="11.40625" bestFit="1" customWidth="1"/>
    <col min="21" max="21" width="17" bestFit="1" customWidth="1"/>
    <col min="22" max="22" width="14.26953125" bestFit="1" customWidth="1"/>
    <col min="23" max="23" width="11.40625" bestFit="1" customWidth="1"/>
    <col min="24" max="24" width="17" bestFit="1" customWidth="1"/>
    <col min="25" max="25" width="14.26953125" bestFit="1" customWidth="1"/>
    <col min="26" max="26" width="11.40625" bestFit="1" customWidth="1"/>
    <col min="27" max="27" width="17" bestFit="1" customWidth="1"/>
    <col min="28" max="28" width="14.26953125" bestFit="1" customWidth="1"/>
    <col min="29" max="29" width="11.40625" bestFit="1" customWidth="1"/>
    <col min="30" max="30" width="17" bestFit="1" customWidth="1"/>
    <col min="31" max="31" width="14.26953125" bestFit="1" customWidth="1"/>
    <col min="32" max="32" width="11.40625" bestFit="1" customWidth="1"/>
    <col min="33" max="33" width="17" bestFit="1" customWidth="1"/>
    <col min="34" max="34" width="14.26953125" bestFit="1" customWidth="1"/>
    <col min="35" max="35" width="11.40625" bestFit="1" customWidth="1"/>
    <col min="36" max="36" width="17" bestFit="1" customWidth="1"/>
    <col min="37" max="37" width="14.26953125" bestFit="1" customWidth="1"/>
    <col min="38" max="38" width="11.40625" bestFit="1" customWidth="1"/>
    <col min="39" max="39" width="17" bestFit="1" customWidth="1"/>
    <col min="40" max="40" width="14.26953125" bestFit="1" customWidth="1"/>
    <col min="41" max="41" width="11.40625" bestFit="1" customWidth="1"/>
    <col min="42" max="42" width="17" bestFit="1" customWidth="1"/>
    <col min="43" max="43" width="14.26953125" bestFit="1" customWidth="1"/>
    <col min="44" max="44" width="11.40625" bestFit="1" customWidth="1"/>
    <col min="45" max="45" width="17" bestFit="1" customWidth="1"/>
    <col min="46" max="46" width="14.26953125" bestFit="1" customWidth="1"/>
    <col min="47" max="47" width="11.40625" bestFit="1" customWidth="1"/>
    <col min="48" max="48" width="17" bestFit="1" customWidth="1"/>
    <col min="49" max="49" width="14.26953125" bestFit="1" customWidth="1"/>
    <col min="50" max="50" width="11.40625" bestFit="1" customWidth="1"/>
    <col min="51" max="51" width="17" bestFit="1" customWidth="1"/>
    <col min="52" max="52" width="14.26953125" bestFit="1" customWidth="1"/>
    <col min="53" max="53" width="11.40625" bestFit="1" customWidth="1"/>
    <col min="54" max="54" width="17" bestFit="1" customWidth="1"/>
    <col min="55" max="55" width="14.26953125" bestFit="1" customWidth="1"/>
    <col min="56" max="56" width="11.40625" bestFit="1" customWidth="1"/>
    <col min="57" max="57" width="17" bestFit="1" customWidth="1"/>
    <col min="58" max="58" width="14.26953125" bestFit="1" customWidth="1"/>
    <col min="59" max="59" width="11.40625" bestFit="1" customWidth="1"/>
    <col min="60" max="60" width="17" bestFit="1" customWidth="1"/>
    <col min="61" max="61" width="14.26953125" bestFit="1" customWidth="1"/>
    <col min="62" max="62" width="11.40625" bestFit="1" customWidth="1"/>
    <col min="63" max="63" width="17" bestFit="1" customWidth="1"/>
    <col min="64" max="64" width="14.26953125" bestFit="1" customWidth="1"/>
    <col min="65" max="65" width="11.40625" bestFit="1" customWidth="1"/>
    <col min="66" max="66" width="17" bestFit="1" customWidth="1"/>
    <col min="67" max="67" width="14.26953125" bestFit="1" customWidth="1"/>
    <col min="68" max="68" width="11.40625" bestFit="1" customWidth="1"/>
    <col min="69" max="69" width="17" bestFit="1" customWidth="1"/>
    <col min="70" max="70" width="14.26953125" bestFit="1" customWidth="1"/>
    <col min="71" max="71" width="11.40625" bestFit="1" customWidth="1"/>
    <col min="72" max="72" width="17" bestFit="1" customWidth="1"/>
    <col min="73" max="73" width="14.26953125" bestFit="1" customWidth="1"/>
    <col min="74" max="74" width="11.40625" bestFit="1" customWidth="1"/>
    <col min="75" max="75" width="17" bestFit="1" customWidth="1"/>
    <col min="76" max="76" width="14.26953125" bestFit="1" customWidth="1"/>
    <col min="77" max="77" width="11.40625" bestFit="1" customWidth="1"/>
    <col min="78" max="78" width="17" bestFit="1" customWidth="1"/>
    <col min="79" max="79" width="14.26953125" bestFit="1" customWidth="1"/>
    <col min="80" max="80" width="11.40625" bestFit="1" customWidth="1"/>
    <col min="81" max="81" width="17" bestFit="1" customWidth="1"/>
    <col min="82" max="82" width="14.26953125" bestFit="1" customWidth="1"/>
    <col min="83" max="83" width="11.40625" bestFit="1" customWidth="1"/>
    <col min="84" max="84" width="17" bestFit="1" customWidth="1"/>
    <col min="85" max="85" width="14.26953125" bestFit="1" customWidth="1"/>
    <col min="86" max="86" width="11.40625" bestFit="1" customWidth="1"/>
    <col min="87" max="87" width="17" bestFit="1" customWidth="1"/>
    <col min="88" max="88" width="14.26953125" bestFit="1" customWidth="1"/>
    <col min="89" max="89" width="11.40625" bestFit="1" customWidth="1"/>
    <col min="90" max="90" width="17" bestFit="1" customWidth="1"/>
    <col min="91" max="91" width="14.26953125" bestFit="1" customWidth="1"/>
    <col min="92" max="92" width="11.40625" bestFit="1" customWidth="1"/>
    <col min="93" max="93" width="17" bestFit="1" customWidth="1"/>
    <col min="94" max="94" width="14.26953125" bestFit="1" customWidth="1"/>
    <col min="95" max="95" width="11.40625" bestFit="1" customWidth="1"/>
    <col min="96" max="96" width="17" bestFit="1" customWidth="1"/>
    <col min="97" max="97" width="14.26953125" bestFit="1" customWidth="1"/>
    <col min="98" max="98" width="11.40625" bestFit="1" customWidth="1"/>
    <col min="99" max="99" width="17" bestFit="1" customWidth="1"/>
    <col min="100" max="100" width="14.26953125" bestFit="1" customWidth="1"/>
    <col min="101" max="101" width="11.40625" bestFit="1" customWidth="1"/>
    <col min="102" max="102" width="17" bestFit="1" customWidth="1"/>
    <col min="103" max="103" width="14.26953125" bestFit="1" customWidth="1"/>
    <col min="104" max="104" width="11.40625" bestFit="1" customWidth="1"/>
  </cols>
  <sheetData>
    <row r="1" spans="1:104" ht="17.75" x14ac:dyDescent="0.75">
      <c r="A1" s="9" t="s">
        <v>195</v>
      </c>
    </row>
    <row r="3" spans="1:104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45231</v>
      </c>
      <c r="AH3" s="60">
        <v>44470</v>
      </c>
      <c r="AI3" s="60">
        <v>44470</v>
      </c>
      <c r="AJ3" s="60">
        <v>45261</v>
      </c>
      <c r="AK3" s="60">
        <v>44470</v>
      </c>
      <c r="AL3" s="60">
        <v>44470</v>
      </c>
      <c r="AM3" s="60">
        <v>45292</v>
      </c>
      <c r="AN3" s="60">
        <v>44470</v>
      </c>
      <c r="AO3" s="60">
        <v>44470</v>
      </c>
      <c r="AP3" s="60">
        <v>45323</v>
      </c>
      <c r="AQ3" s="60">
        <v>44470</v>
      </c>
      <c r="AR3" s="60">
        <v>44470</v>
      </c>
      <c r="AS3" s="60">
        <v>45352</v>
      </c>
      <c r="AT3" s="60">
        <v>44470</v>
      </c>
      <c r="AU3" s="60">
        <v>44470</v>
      </c>
      <c r="AV3" s="60">
        <v>45383</v>
      </c>
      <c r="AW3" s="60">
        <v>44470</v>
      </c>
      <c r="AX3" s="60">
        <v>44470</v>
      </c>
      <c r="AY3" s="60">
        <v>45413</v>
      </c>
      <c r="AZ3" s="60">
        <v>44470</v>
      </c>
      <c r="BA3" s="60">
        <v>44470</v>
      </c>
      <c r="BB3" s="60">
        <v>45444</v>
      </c>
      <c r="BC3" s="60">
        <v>44470</v>
      </c>
      <c r="BD3" s="60">
        <v>44470</v>
      </c>
      <c r="BE3" s="60">
        <v>45474</v>
      </c>
      <c r="BF3" s="60">
        <v>44470</v>
      </c>
      <c r="BG3" s="60">
        <v>44470</v>
      </c>
      <c r="BH3" s="60">
        <v>45505</v>
      </c>
      <c r="BI3" s="60">
        <v>44470</v>
      </c>
      <c r="BJ3" s="60">
        <v>44470</v>
      </c>
      <c r="BK3" s="60">
        <v>45536</v>
      </c>
      <c r="BL3" s="60">
        <v>44470</v>
      </c>
      <c r="BM3" s="60">
        <v>44470</v>
      </c>
      <c r="BN3" s="60">
        <v>45566</v>
      </c>
      <c r="BO3" s="60">
        <v>44470</v>
      </c>
      <c r="BP3" s="60">
        <v>44470</v>
      </c>
      <c r="BQ3" s="60">
        <v>45597</v>
      </c>
      <c r="BR3" s="60">
        <v>44470</v>
      </c>
      <c r="BS3" s="60">
        <v>44470</v>
      </c>
      <c r="BT3" s="60">
        <v>45627</v>
      </c>
      <c r="BU3" s="60">
        <v>44470</v>
      </c>
      <c r="BV3" s="60">
        <v>44470</v>
      </c>
      <c r="BW3" s="60">
        <v>45658</v>
      </c>
      <c r="BX3" s="60">
        <v>44470</v>
      </c>
      <c r="BY3" s="60">
        <v>44470</v>
      </c>
      <c r="BZ3" s="60">
        <v>45689</v>
      </c>
      <c r="CA3" s="60">
        <v>44470</v>
      </c>
      <c r="CB3" s="60">
        <v>44470</v>
      </c>
      <c r="CC3" s="60">
        <v>45717</v>
      </c>
      <c r="CD3" s="60">
        <v>44470</v>
      </c>
      <c r="CE3" s="60">
        <v>44470</v>
      </c>
      <c r="CF3" s="60">
        <v>45748</v>
      </c>
      <c r="CG3" s="60">
        <v>44470</v>
      </c>
      <c r="CH3" s="60">
        <v>44470</v>
      </c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>
        <v>44470</v>
      </c>
      <c r="CT3" s="60">
        <v>44470</v>
      </c>
      <c r="CU3" s="60">
        <v>45901</v>
      </c>
      <c r="CV3" s="60">
        <v>44470</v>
      </c>
      <c r="CW3" s="60">
        <v>44470</v>
      </c>
      <c r="CX3" s="60">
        <v>45931</v>
      </c>
      <c r="CY3" s="60">
        <v>44470</v>
      </c>
      <c r="CZ3" s="60">
        <v>44470</v>
      </c>
    </row>
    <row r="4" spans="1:104" ht="15.75" x14ac:dyDescent="0.75">
      <c r="A4" s="61" t="s">
        <v>85</v>
      </c>
      <c r="B4" s="61"/>
      <c r="C4" s="4" t="s">
        <v>43</v>
      </c>
      <c r="D4" s="4" t="s">
        <v>82</v>
      </c>
      <c r="E4" s="4" t="s">
        <v>83</v>
      </c>
      <c r="F4" s="4" t="s">
        <v>43</v>
      </c>
      <c r="G4" s="4" t="s">
        <v>82</v>
      </c>
      <c r="H4" s="4" t="s">
        <v>83</v>
      </c>
      <c r="I4" s="4" t="s">
        <v>43</v>
      </c>
      <c r="J4" s="4" t="s">
        <v>82</v>
      </c>
      <c r="K4" s="4" t="s">
        <v>83</v>
      </c>
      <c r="L4" s="4" t="s">
        <v>43</v>
      </c>
      <c r="M4" s="4" t="s">
        <v>82</v>
      </c>
      <c r="N4" s="4" t="s">
        <v>83</v>
      </c>
      <c r="O4" s="4" t="s">
        <v>43</v>
      </c>
      <c r="P4" s="4" t="s">
        <v>82</v>
      </c>
      <c r="Q4" s="4" t="s">
        <v>83</v>
      </c>
      <c r="R4" s="4" t="s">
        <v>43</v>
      </c>
      <c r="S4" s="4" t="s">
        <v>82</v>
      </c>
      <c r="T4" s="4" t="s">
        <v>83</v>
      </c>
      <c r="U4" s="4" t="s">
        <v>43</v>
      </c>
      <c r="V4" s="4" t="s">
        <v>82</v>
      </c>
      <c r="W4" s="4" t="s">
        <v>83</v>
      </c>
      <c r="X4" s="4" t="s">
        <v>43</v>
      </c>
      <c r="Y4" s="4" t="s">
        <v>82</v>
      </c>
      <c r="Z4" s="4" t="s">
        <v>83</v>
      </c>
      <c r="AA4" s="4" t="s">
        <v>43</v>
      </c>
      <c r="AB4" s="4" t="s">
        <v>82</v>
      </c>
      <c r="AC4" s="4" t="s">
        <v>83</v>
      </c>
      <c r="AD4" s="4" t="s">
        <v>43</v>
      </c>
      <c r="AE4" s="4" t="s">
        <v>82</v>
      </c>
      <c r="AF4" s="4" t="s">
        <v>83</v>
      </c>
      <c r="AG4" s="4" t="s">
        <v>43</v>
      </c>
      <c r="AH4" s="4" t="s">
        <v>82</v>
      </c>
      <c r="AI4" s="4" t="s">
        <v>83</v>
      </c>
      <c r="AJ4" s="4" t="s">
        <v>43</v>
      </c>
      <c r="AK4" s="4" t="s">
        <v>82</v>
      </c>
      <c r="AL4" s="4" t="s">
        <v>83</v>
      </c>
      <c r="AM4" s="4" t="s">
        <v>43</v>
      </c>
      <c r="AN4" s="4" t="s">
        <v>82</v>
      </c>
      <c r="AO4" s="4" t="s">
        <v>83</v>
      </c>
      <c r="AP4" s="4" t="s">
        <v>43</v>
      </c>
      <c r="AQ4" s="4" t="s">
        <v>82</v>
      </c>
      <c r="AR4" s="4" t="s">
        <v>83</v>
      </c>
      <c r="AS4" s="4" t="s">
        <v>43</v>
      </c>
      <c r="AT4" s="4" t="s">
        <v>82</v>
      </c>
      <c r="AU4" s="4" t="s">
        <v>83</v>
      </c>
      <c r="AV4" s="4" t="s">
        <v>43</v>
      </c>
      <c r="AW4" s="4" t="s">
        <v>82</v>
      </c>
      <c r="AX4" s="4" t="s">
        <v>83</v>
      </c>
      <c r="AY4" s="4" t="s">
        <v>43</v>
      </c>
      <c r="AZ4" s="4" t="s">
        <v>82</v>
      </c>
      <c r="BA4" s="4" t="s">
        <v>83</v>
      </c>
      <c r="BB4" s="4" t="s">
        <v>43</v>
      </c>
      <c r="BC4" s="4" t="s">
        <v>82</v>
      </c>
      <c r="BD4" s="4" t="s">
        <v>83</v>
      </c>
      <c r="BE4" s="4" t="s">
        <v>43</v>
      </c>
      <c r="BF4" s="4" t="s">
        <v>82</v>
      </c>
      <c r="BG4" s="4" t="s">
        <v>83</v>
      </c>
      <c r="BH4" s="4" t="s">
        <v>43</v>
      </c>
      <c r="BI4" s="4" t="s">
        <v>82</v>
      </c>
      <c r="BJ4" s="4" t="s">
        <v>83</v>
      </c>
      <c r="BK4" s="4" t="s">
        <v>43</v>
      </c>
      <c r="BL4" s="4" t="s">
        <v>82</v>
      </c>
      <c r="BM4" s="4" t="s">
        <v>83</v>
      </c>
      <c r="BN4" s="4" t="s">
        <v>43</v>
      </c>
      <c r="BO4" s="4" t="s">
        <v>82</v>
      </c>
      <c r="BP4" s="4" t="s">
        <v>83</v>
      </c>
      <c r="BQ4" s="4" t="s">
        <v>43</v>
      </c>
      <c r="BR4" s="4" t="s">
        <v>82</v>
      </c>
      <c r="BS4" s="4" t="s">
        <v>83</v>
      </c>
      <c r="BT4" s="4" t="s">
        <v>43</v>
      </c>
      <c r="BU4" s="4" t="s">
        <v>82</v>
      </c>
      <c r="BV4" s="4" t="s">
        <v>83</v>
      </c>
      <c r="BW4" s="4" t="s">
        <v>43</v>
      </c>
      <c r="BX4" s="4" t="s">
        <v>82</v>
      </c>
      <c r="BY4" s="4" t="s">
        <v>83</v>
      </c>
      <c r="BZ4" s="4" t="s">
        <v>43</v>
      </c>
      <c r="CA4" s="4" t="s">
        <v>82</v>
      </c>
      <c r="CB4" s="4" t="s">
        <v>83</v>
      </c>
      <c r="CC4" s="4" t="s">
        <v>43</v>
      </c>
      <c r="CD4" s="4" t="s">
        <v>82</v>
      </c>
      <c r="CE4" s="4" t="s">
        <v>83</v>
      </c>
      <c r="CF4" s="4" t="s">
        <v>43</v>
      </c>
      <c r="CG4" s="4" t="s">
        <v>82</v>
      </c>
      <c r="CH4" s="4" t="s">
        <v>83</v>
      </c>
      <c r="CI4" s="4" t="s">
        <v>43</v>
      </c>
      <c r="CJ4" s="4" t="s">
        <v>82</v>
      </c>
      <c r="CK4" s="4" t="s">
        <v>83</v>
      </c>
      <c r="CL4" s="4" t="s">
        <v>43</v>
      </c>
      <c r="CM4" s="4" t="s">
        <v>82</v>
      </c>
      <c r="CN4" s="4" t="s">
        <v>83</v>
      </c>
      <c r="CO4" s="4" t="s">
        <v>43</v>
      </c>
      <c r="CP4" s="4" t="s">
        <v>82</v>
      </c>
      <c r="CQ4" s="4" t="s">
        <v>83</v>
      </c>
      <c r="CR4" s="4" t="s">
        <v>43</v>
      </c>
      <c r="CS4" s="4" t="s">
        <v>82</v>
      </c>
      <c r="CT4" s="4" t="s">
        <v>83</v>
      </c>
      <c r="CU4" s="4" t="s">
        <v>43</v>
      </c>
      <c r="CV4" s="4" t="s">
        <v>82</v>
      </c>
      <c r="CW4" s="4" t="s">
        <v>83</v>
      </c>
      <c r="CX4" s="4" t="s">
        <v>43</v>
      </c>
      <c r="CY4" s="4" t="s">
        <v>82</v>
      </c>
      <c r="CZ4" s="4" t="s">
        <v>83</v>
      </c>
    </row>
    <row r="5" spans="1:104" ht="15.75" x14ac:dyDescent="0.75">
      <c r="A5" s="22" t="s">
        <v>102</v>
      </c>
      <c r="B5" s="31" t="s">
        <v>179</v>
      </c>
      <c r="C5" s="20">
        <v>861200</v>
      </c>
      <c r="D5" s="20">
        <v>71981759.581</v>
      </c>
      <c r="E5" s="14">
        <f t="shared" ref="E5:E26" si="0">D5/D$26*100</f>
        <v>38.466693214974754</v>
      </c>
      <c r="F5" s="20">
        <v>1059352</v>
      </c>
      <c r="G5" s="20">
        <v>86733142.765000001</v>
      </c>
      <c r="H5" s="14">
        <f t="shared" ref="H5:H26" si="1">G5/G$26*100</f>
        <v>42.095536101232895</v>
      </c>
      <c r="I5" s="20">
        <v>919716</v>
      </c>
      <c r="J5" s="20">
        <v>71588601.349000007</v>
      </c>
      <c r="K5" s="14">
        <f>J5/J$26*100</f>
        <v>26.215695185337651</v>
      </c>
      <c r="L5" s="20">
        <v>1039632</v>
      </c>
      <c r="M5" s="20">
        <v>76448857.372999996</v>
      </c>
      <c r="N5" s="14">
        <f>M5/M$26*100</f>
        <v>36.424446802661265</v>
      </c>
      <c r="O5" s="20">
        <v>2665440</v>
      </c>
      <c r="P5" s="20">
        <v>119498007.551</v>
      </c>
      <c r="Q5" s="14">
        <f>P5/P$26*100</f>
        <v>42.790271067332895</v>
      </c>
      <c r="R5" s="20">
        <v>4495340</v>
      </c>
      <c r="S5" s="20">
        <v>109676095.351</v>
      </c>
      <c r="T5" s="14">
        <f t="shared" ref="T5:T26" si="2">S5/S$26*100</f>
        <v>46.354563439385998</v>
      </c>
      <c r="U5" s="20">
        <v>1393000</v>
      </c>
      <c r="V5" s="20">
        <v>66907806.097999997</v>
      </c>
      <c r="W5" s="14">
        <f t="shared" ref="W5:W26" si="3">V5/V$26*100</f>
        <v>36.601890256636239</v>
      </c>
      <c r="X5" s="20">
        <v>4242760</v>
      </c>
      <c r="Y5" s="20">
        <v>112324937.23100001</v>
      </c>
      <c r="Z5" s="14">
        <f t="shared" ref="Z5:Z26" si="4">Y5/Y$26*100</f>
        <v>45.22088941005083</v>
      </c>
      <c r="AA5" s="20">
        <v>2739040</v>
      </c>
      <c r="AB5" s="20">
        <v>90723589.974999994</v>
      </c>
      <c r="AC5" s="14">
        <f t="shared" ref="AC5:AC26" si="5">AB5/AB$26*100</f>
        <v>46.132682950401858</v>
      </c>
      <c r="AD5" s="20">
        <v>2468840</v>
      </c>
      <c r="AE5" s="20">
        <v>57345583.122000001</v>
      </c>
      <c r="AF5" s="14">
        <f t="shared" ref="AF5:AF26" si="6">AE5/AE$26*100</f>
        <v>34.434355998960015</v>
      </c>
      <c r="AG5" s="20">
        <v>2100180</v>
      </c>
      <c r="AH5" s="20">
        <v>39674305.336999997</v>
      </c>
      <c r="AI5" s="14">
        <f t="shared" ref="AI5:AI26" si="7">AH5/AH$26*100</f>
        <v>20.344851855013303</v>
      </c>
      <c r="AJ5" s="20">
        <v>2602440</v>
      </c>
      <c r="AK5" s="20">
        <v>86357433.513999999</v>
      </c>
      <c r="AL5" s="14">
        <f t="shared" ref="AL5:AL26" si="8">AK5/AK$26*100</f>
        <v>41.029751313351021</v>
      </c>
      <c r="AM5" s="20">
        <v>2489240</v>
      </c>
      <c r="AN5" s="20">
        <v>55006337.767999999</v>
      </c>
      <c r="AO5" s="14">
        <f t="shared" ref="AO5:AO26" si="9">AN5/AN$26*100</f>
        <v>26.195763722318567</v>
      </c>
      <c r="AP5" s="20">
        <v>3076720</v>
      </c>
      <c r="AQ5" s="20">
        <v>73695098.063999996</v>
      </c>
      <c r="AR5" s="14">
        <f t="shared" ref="AR5:AR26" si="10">AQ5/AQ$26*100</f>
        <v>32.931151846798876</v>
      </c>
      <c r="AS5" s="20">
        <v>2377420</v>
      </c>
      <c r="AT5" s="20">
        <v>84479938.204999998</v>
      </c>
      <c r="AU5" s="14">
        <f t="shared" ref="AU5:AU26" si="11">AT5/AT$26*100</f>
        <v>39.220570382036037</v>
      </c>
      <c r="AV5" s="20">
        <v>2826416</v>
      </c>
      <c r="AW5" s="20">
        <v>160074538.30899999</v>
      </c>
      <c r="AX5" s="14">
        <f t="shared" ref="AX5:AX26" si="12">AW5/AW$26*100</f>
        <v>57.220873813784777</v>
      </c>
      <c r="AY5" s="20">
        <v>3128844</v>
      </c>
      <c r="AZ5" s="20">
        <v>73462824.061000004</v>
      </c>
      <c r="BA5" s="14">
        <f t="shared" ref="BA5:BA26" si="13">AZ5/AZ$26*100</f>
        <v>37.690598483785855</v>
      </c>
      <c r="BB5" s="20">
        <v>3469804</v>
      </c>
      <c r="BC5" s="20">
        <v>97235598.971000001</v>
      </c>
      <c r="BD5" s="14">
        <f t="shared" ref="BD5:BD26" si="14">BC5/BC$26*100</f>
        <v>48.848956953991767</v>
      </c>
      <c r="BE5" s="20">
        <v>2492240</v>
      </c>
      <c r="BF5" s="20">
        <v>57327281.142999999</v>
      </c>
      <c r="BG5" s="14">
        <f t="shared" ref="BG5:BG26" si="15">BF5/BF$26*100</f>
        <v>31.498610278739779</v>
      </c>
      <c r="BH5" s="20">
        <v>2302780</v>
      </c>
      <c r="BI5" s="20">
        <v>65887180.125</v>
      </c>
      <c r="BJ5" s="14">
        <f t="shared" ref="BJ5:BJ26" si="16">BI5/BI$26*100</f>
        <v>31.246294217011901</v>
      </c>
      <c r="BK5" s="20">
        <v>3263852</v>
      </c>
      <c r="BL5" s="20">
        <v>72127720.913000003</v>
      </c>
      <c r="BM5" s="14">
        <f t="shared" ref="BM5:BM26" si="17">BL5/BL$26*100</f>
        <v>41.741796220409583</v>
      </c>
      <c r="BN5" s="20">
        <v>3765028</v>
      </c>
      <c r="BO5" s="20">
        <v>84830619.710999995</v>
      </c>
      <c r="BP5" s="14">
        <f t="shared" ref="BP5:BP26" si="18">BO5/BO$26*100</f>
        <v>39.976392730649081</v>
      </c>
      <c r="BQ5" s="20">
        <v>3874915</v>
      </c>
      <c r="BR5" s="20">
        <v>99501461.699000001</v>
      </c>
      <c r="BS5" s="14">
        <f t="shared" ref="BS5:BS26" si="19">BR5/BR$26*100</f>
        <v>45.495220909619022</v>
      </c>
      <c r="BT5" s="20">
        <v>1009900</v>
      </c>
      <c r="BU5" s="20">
        <v>61043807.237000003</v>
      </c>
      <c r="BV5" s="14">
        <f t="shared" ref="BV5:BV26" si="20">BU5/BU$26*100</f>
        <v>28.921858418081996</v>
      </c>
      <c r="BW5" s="20">
        <v>1766600</v>
      </c>
      <c r="BX5" s="20">
        <v>60674244.763999999</v>
      </c>
      <c r="BY5" s="14">
        <f t="shared" ref="BY5:BY26" si="21">BX5/BX$26*100</f>
        <v>33.611281038535914</v>
      </c>
      <c r="BZ5" s="20">
        <v>1879080</v>
      </c>
      <c r="CA5" s="20">
        <v>67526597.633000001</v>
      </c>
      <c r="CB5" s="14">
        <f t="shared" ref="CB5:CB26" si="22">CA5/CA$26*100</f>
        <v>44.396594933113789</v>
      </c>
      <c r="CC5" s="20">
        <v>3841944</v>
      </c>
      <c r="CD5" s="20">
        <v>96110317.180999994</v>
      </c>
      <c r="CE5" s="14">
        <f t="shared" ref="CE5:CE26" si="23">CD5/CD$26*100</f>
        <v>54.330785204793962</v>
      </c>
      <c r="CF5" s="20">
        <v>2762256</v>
      </c>
      <c r="CG5" s="20">
        <v>98720859.900000006</v>
      </c>
      <c r="CH5" s="14">
        <f t="shared" ref="CH5:CH26" si="24">CG5/CG$26*100</f>
        <v>50.363227316853767</v>
      </c>
      <c r="CI5" s="20">
        <v>4203924</v>
      </c>
      <c r="CJ5" s="20">
        <v>138947830.46200001</v>
      </c>
      <c r="CK5" s="14">
        <f t="shared" ref="CK5:CK26" si="25">CJ5/CJ$26*100</f>
        <v>50.971130545641905</v>
      </c>
      <c r="CL5" s="20">
        <v>2368422</v>
      </c>
      <c r="CM5" s="20">
        <v>91717522.157000005</v>
      </c>
      <c r="CN5" s="14">
        <f t="shared" ref="CN5:CN26" si="26">CM5/CM$26*100</f>
        <v>41.988254417985431</v>
      </c>
      <c r="CO5" s="20">
        <v>4149412</v>
      </c>
      <c r="CP5" s="20">
        <v>139896915.98500001</v>
      </c>
      <c r="CQ5" s="14">
        <f t="shared" ref="CQ5:CQ26" si="27">CP5/CP$26*100</f>
        <v>53.181492395281651</v>
      </c>
      <c r="CR5" s="20">
        <v>3644940</v>
      </c>
      <c r="CS5" s="20">
        <v>122180971.34999999</v>
      </c>
      <c r="CT5" s="14">
        <f t="shared" ref="CT5:CT26" si="28">CS5/CS$26*100</f>
        <v>49.241080048483369</v>
      </c>
      <c r="CU5" s="20">
        <v>2937176</v>
      </c>
      <c r="CV5" s="20">
        <v>106045452.40099999</v>
      </c>
      <c r="CW5" s="14">
        <f t="shared" ref="CW5:CW26" si="29">CV5/CV$26*100</f>
        <v>50.013939946184941</v>
      </c>
      <c r="CX5" s="20">
        <v>3421068</v>
      </c>
      <c r="CY5" s="20">
        <v>127575102.96600001</v>
      </c>
      <c r="CZ5" s="14">
        <f t="shared" ref="CZ5:CZ26" si="30">CY5/CY$26*100</f>
        <v>46.72280967843799</v>
      </c>
    </row>
    <row r="6" spans="1:104" ht="15.75" x14ac:dyDescent="0.75">
      <c r="A6" s="22" t="s">
        <v>101</v>
      </c>
      <c r="B6" s="31" t="s">
        <v>28</v>
      </c>
      <c r="C6" s="20">
        <v>623215</v>
      </c>
      <c r="D6" s="20">
        <v>2829404.5189999999</v>
      </c>
      <c r="E6" s="14">
        <f t="shared" si="0"/>
        <v>1.5120196595216961</v>
      </c>
      <c r="F6" s="20">
        <v>654795.4</v>
      </c>
      <c r="G6" s="20">
        <v>2319321.5789999999</v>
      </c>
      <c r="H6" s="14">
        <f t="shared" si="1"/>
        <v>1.1256721726744749</v>
      </c>
      <c r="I6" s="20">
        <v>2017678.2</v>
      </c>
      <c r="J6" s="20">
        <v>10989414.513</v>
      </c>
      <c r="K6" s="14">
        <f t="shared" ref="K6:K26" si="31">J6/J$26*100</f>
        <v>4.0243158227613298</v>
      </c>
      <c r="L6" s="20">
        <v>2046520</v>
      </c>
      <c r="M6" s="20">
        <v>10170318.57</v>
      </c>
      <c r="N6" s="14">
        <f t="shared" ref="N6:N26" si="32">M6/M$26*100</f>
        <v>4.8456999940710288</v>
      </c>
      <c r="O6" s="20">
        <v>3199863.4</v>
      </c>
      <c r="P6" s="20">
        <v>15902226.207</v>
      </c>
      <c r="Q6" s="14">
        <f t="shared" ref="Q6:Q26" si="33">P6/P$26*100</f>
        <v>5.6943256537659384</v>
      </c>
      <c r="R6" s="20">
        <v>454283.4</v>
      </c>
      <c r="S6" s="20">
        <v>2978711.5529999998</v>
      </c>
      <c r="T6" s="14">
        <f t="shared" si="2"/>
        <v>1.2589513987462677</v>
      </c>
      <c r="U6" s="20">
        <v>1282731.6000000001</v>
      </c>
      <c r="V6" s="20">
        <v>5962564.7139999997</v>
      </c>
      <c r="W6" s="14">
        <f t="shared" si="3"/>
        <v>3.2618187927169724</v>
      </c>
      <c r="X6" s="20">
        <v>2402340.2999999998</v>
      </c>
      <c r="Y6" s="20">
        <v>10994005.342</v>
      </c>
      <c r="Z6" s="14">
        <f t="shared" si="4"/>
        <v>4.4260759186685901</v>
      </c>
      <c r="AA6" s="20">
        <v>975623.7</v>
      </c>
      <c r="AB6" s="20">
        <v>4574110.8569999998</v>
      </c>
      <c r="AC6" s="14">
        <f t="shared" si="5"/>
        <v>2.3259221334177802</v>
      </c>
      <c r="AD6" s="20">
        <v>1675129</v>
      </c>
      <c r="AE6" s="20">
        <v>9061696.8670000006</v>
      </c>
      <c r="AF6" s="14">
        <f t="shared" si="6"/>
        <v>5.4412856036201047</v>
      </c>
      <c r="AG6" s="20">
        <v>884150.3</v>
      </c>
      <c r="AH6" s="20">
        <v>4082597.1630000002</v>
      </c>
      <c r="AI6" s="14">
        <f t="shared" si="7"/>
        <v>2.093542250063583</v>
      </c>
      <c r="AJ6" s="20">
        <v>756216</v>
      </c>
      <c r="AK6" s="20">
        <v>2984472.2990000001</v>
      </c>
      <c r="AL6" s="14">
        <f t="shared" si="8"/>
        <v>1.4179689141607414</v>
      </c>
      <c r="AM6" s="20">
        <v>925119.9</v>
      </c>
      <c r="AN6" s="20">
        <v>5207535.6969999997</v>
      </c>
      <c r="AO6" s="14">
        <f t="shared" si="9"/>
        <v>2.4799937648914216</v>
      </c>
      <c r="AP6" s="20">
        <v>528720</v>
      </c>
      <c r="AQ6" s="20">
        <v>2513816.6239999998</v>
      </c>
      <c r="AR6" s="14">
        <f t="shared" si="10"/>
        <v>1.1233159210678993</v>
      </c>
      <c r="AS6" s="20">
        <v>1092461.6000000001</v>
      </c>
      <c r="AT6" s="20">
        <v>4853469.4519999996</v>
      </c>
      <c r="AU6" s="14">
        <f t="shared" si="11"/>
        <v>2.2532668025550415</v>
      </c>
      <c r="AV6" s="20">
        <v>541727.6</v>
      </c>
      <c r="AW6" s="20">
        <v>2812880.9</v>
      </c>
      <c r="AX6" s="14">
        <f t="shared" si="12"/>
        <v>1.0055034656505133</v>
      </c>
      <c r="AY6" s="20">
        <v>627935.30000000005</v>
      </c>
      <c r="AZ6" s="20">
        <v>2600684.4040000001</v>
      </c>
      <c r="BA6" s="14">
        <f t="shared" si="13"/>
        <v>1.3342987137659685</v>
      </c>
      <c r="BB6" s="20">
        <v>1274011.3</v>
      </c>
      <c r="BC6" s="20">
        <v>7151410.1160000004</v>
      </c>
      <c r="BD6" s="14">
        <f t="shared" si="14"/>
        <v>3.5927060522454721</v>
      </c>
      <c r="BE6" s="20">
        <v>97318.399999999994</v>
      </c>
      <c r="BF6" s="20">
        <v>506590.93699999998</v>
      </c>
      <c r="BG6" s="14">
        <f t="shared" si="15"/>
        <v>0.27834758909115037</v>
      </c>
      <c r="BH6" s="20">
        <v>1651970</v>
      </c>
      <c r="BI6" s="20">
        <v>9642700.3800000008</v>
      </c>
      <c r="BJ6" s="14">
        <f t="shared" si="16"/>
        <v>4.5729480689316793</v>
      </c>
      <c r="BK6" s="20">
        <v>968000</v>
      </c>
      <c r="BL6" s="20">
        <v>3878015.95</v>
      </c>
      <c r="BM6" s="14">
        <f t="shared" si="17"/>
        <v>2.2442876258304505</v>
      </c>
      <c r="BN6" s="20">
        <v>849614.1</v>
      </c>
      <c r="BO6" s="20">
        <v>5258693.2170000002</v>
      </c>
      <c r="BP6" s="14">
        <f t="shared" si="18"/>
        <v>2.4781568967547307</v>
      </c>
      <c r="BQ6" s="20">
        <v>1401424.5</v>
      </c>
      <c r="BR6" s="20">
        <v>11116581.198000001</v>
      </c>
      <c r="BS6" s="14">
        <f t="shared" si="19"/>
        <v>5.0828531433303574</v>
      </c>
      <c r="BT6" s="20">
        <v>3270457</v>
      </c>
      <c r="BU6" s="20">
        <v>28090037.329</v>
      </c>
      <c r="BV6" s="14">
        <f t="shared" si="20"/>
        <v>13.308738746156592</v>
      </c>
      <c r="BW6" s="20">
        <v>199876.7</v>
      </c>
      <c r="BX6" s="20">
        <v>1750016.4720000001</v>
      </c>
      <c r="BY6" s="14">
        <f t="shared" si="21"/>
        <v>0.96944421296462691</v>
      </c>
      <c r="BZ6" s="20">
        <v>1053400</v>
      </c>
      <c r="CA6" s="20">
        <v>7601471.0520000001</v>
      </c>
      <c r="CB6" s="14">
        <f t="shared" si="22"/>
        <v>4.9977259779265024</v>
      </c>
      <c r="CC6" s="20">
        <v>813400</v>
      </c>
      <c r="CD6" s="20">
        <v>5247079.5810000002</v>
      </c>
      <c r="CE6" s="14">
        <f t="shared" si="23"/>
        <v>2.9661534997423589</v>
      </c>
      <c r="CF6" s="20">
        <v>808861.7</v>
      </c>
      <c r="CG6" s="20">
        <v>5453357.2929999996</v>
      </c>
      <c r="CH6" s="14">
        <f t="shared" si="24"/>
        <v>2.782073345649426</v>
      </c>
      <c r="CI6" s="20">
        <v>2349620</v>
      </c>
      <c r="CJ6" s="20">
        <v>16197689.459000001</v>
      </c>
      <c r="CK6" s="14">
        <f t="shared" si="25"/>
        <v>5.9419030956244328</v>
      </c>
      <c r="CL6" s="20">
        <v>1654737.15</v>
      </c>
      <c r="CM6" s="20">
        <v>10072613.514</v>
      </c>
      <c r="CN6" s="14">
        <f t="shared" si="26"/>
        <v>4.6112394767480271</v>
      </c>
      <c r="CO6" s="20">
        <v>696802</v>
      </c>
      <c r="CP6" s="20">
        <v>3970735.5260000001</v>
      </c>
      <c r="CQ6" s="14">
        <f t="shared" si="27"/>
        <v>1.5094660214116919</v>
      </c>
      <c r="CR6" s="20">
        <v>1361185</v>
      </c>
      <c r="CS6" s="20">
        <v>7662622.5609999998</v>
      </c>
      <c r="CT6" s="14">
        <f t="shared" si="28"/>
        <v>3.0881716419380525</v>
      </c>
      <c r="CU6" s="20">
        <v>2350183.1</v>
      </c>
      <c r="CV6" s="20">
        <v>15658448.07</v>
      </c>
      <c r="CW6" s="14">
        <f t="shared" si="29"/>
        <v>7.3849529960235287</v>
      </c>
      <c r="CX6" s="20">
        <v>3530140</v>
      </c>
      <c r="CY6" s="20">
        <v>22255854.342</v>
      </c>
      <c r="CZ6" s="14">
        <f t="shared" si="30"/>
        <v>8.150932450585092</v>
      </c>
    </row>
    <row r="7" spans="1:104" ht="15.75" x14ac:dyDescent="0.75">
      <c r="A7" s="22" t="s">
        <v>107</v>
      </c>
      <c r="B7" s="31" t="s">
        <v>45</v>
      </c>
      <c r="C7" s="20">
        <v>22099000</v>
      </c>
      <c r="D7" s="20">
        <v>2485642.1630000002</v>
      </c>
      <c r="E7" s="14">
        <f t="shared" si="0"/>
        <v>1.3283147714489221</v>
      </c>
      <c r="F7" s="20">
        <v>56788000</v>
      </c>
      <c r="G7" s="20">
        <v>6840057.4840000002</v>
      </c>
      <c r="H7" s="14">
        <f t="shared" si="1"/>
        <v>3.3197907693992028</v>
      </c>
      <c r="I7" s="20">
        <v>31087000</v>
      </c>
      <c r="J7" s="20">
        <v>3889549.9160000002</v>
      </c>
      <c r="K7" s="14">
        <f t="shared" si="31"/>
        <v>1.4243504284839055</v>
      </c>
      <c r="L7" s="20">
        <v>60353574.780000001</v>
      </c>
      <c r="M7" s="20">
        <v>7753712.0769999996</v>
      </c>
      <c r="N7" s="14">
        <f t="shared" si="32"/>
        <v>3.6942955431481002</v>
      </c>
      <c r="O7" s="20">
        <v>63344855</v>
      </c>
      <c r="P7" s="20">
        <v>11868825.131999999</v>
      </c>
      <c r="Q7" s="14">
        <f t="shared" si="33"/>
        <v>4.2500310679431328</v>
      </c>
      <c r="R7" s="20">
        <v>25426090.809999999</v>
      </c>
      <c r="S7" s="20">
        <v>2337494.92</v>
      </c>
      <c r="T7" s="14">
        <f t="shared" si="2"/>
        <v>0.9879414124984579</v>
      </c>
      <c r="U7" s="20">
        <v>28518360</v>
      </c>
      <c r="V7" s="20">
        <v>4437866.682</v>
      </c>
      <c r="W7" s="14">
        <f t="shared" si="3"/>
        <v>2.4277333055911074</v>
      </c>
      <c r="X7" s="20">
        <v>25666474.510000002</v>
      </c>
      <c r="Y7" s="20">
        <v>4634635.9160000002</v>
      </c>
      <c r="Z7" s="14">
        <f t="shared" si="4"/>
        <v>1.8658577817165611</v>
      </c>
      <c r="AA7" s="20">
        <v>62510920</v>
      </c>
      <c r="AB7" s="20">
        <v>8916262.0749999993</v>
      </c>
      <c r="AC7" s="14">
        <f t="shared" si="5"/>
        <v>4.5338934616896722</v>
      </c>
      <c r="AD7" s="20">
        <v>41192770.420000002</v>
      </c>
      <c r="AE7" s="20">
        <v>6328286.898</v>
      </c>
      <c r="AF7" s="14">
        <f t="shared" si="6"/>
        <v>3.7999523598128242</v>
      </c>
      <c r="AG7" s="20">
        <v>37730980</v>
      </c>
      <c r="AH7" s="20">
        <v>5308509.4069999997</v>
      </c>
      <c r="AI7" s="14">
        <f t="shared" si="7"/>
        <v>2.7221859724822615</v>
      </c>
      <c r="AJ7" s="20">
        <v>52264487.32</v>
      </c>
      <c r="AK7" s="20">
        <v>7554969.3269999996</v>
      </c>
      <c r="AL7" s="14">
        <f t="shared" si="8"/>
        <v>3.589482689021231</v>
      </c>
      <c r="AM7" s="20">
        <v>41511266.149999999</v>
      </c>
      <c r="AN7" s="20">
        <v>6541410.0669999998</v>
      </c>
      <c r="AO7" s="14">
        <f t="shared" si="9"/>
        <v>3.115227071626923</v>
      </c>
      <c r="AP7" s="20">
        <v>57051461.539999999</v>
      </c>
      <c r="AQ7" s="20">
        <v>9654624.7440000009</v>
      </c>
      <c r="AR7" s="14">
        <f t="shared" si="10"/>
        <v>4.3142342139556531</v>
      </c>
      <c r="AS7" s="20">
        <v>54047440.200000003</v>
      </c>
      <c r="AT7" s="20">
        <v>10003678.161</v>
      </c>
      <c r="AU7" s="14">
        <f t="shared" si="11"/>
        <v>4.6442974714382048</v>
      </c>
      <c r="AV7" s="20">
        <v>67610000</v>
      </c>
      <c r="AW7" s="20">
        <v>12349737.073999999</v>
      </c>
      <c r="AX7" s="14">
        <f t="shared" si="12"/>
        <v>4.41458556875964</v>
      </c>
      <c r="AY7" s="20">
        <v>85174000</v>
      </c>
      <c r="AZ7" s="20">
        <v>15186092.832</v>
      </c>
      <c r="BA7" s="14">
        <f t="shared" si="13"/>
        <v>7.7913275835018201</v>
      </c>
      <c r="BB7" s="20">
        <v>64734000</v>
      </c>
      <c r="BC7" s="20">
        <v>11844189.5</v>
      </c>
      <c r="BD7" s="14">
        <f t="shared" si="14"/>
        <v>5.9502518538809905</v>
      </c>
      <c r="BE7" s="20">
        <v>97261000</v>
      </c>
      <c r="BF7" s="20">
        <v>17523885.995999999</v>
      </c>
      <c r="BG7" s="14">
        <f t="shared" si="15"/>
        <v>9.6285406276322156</v>
      </c>
      <c r="BH7" s="20">
        <v>71420480</v>
      </c>
      <c r="BI7" s="20">
        <v>11947618.764</v>
      </c>
      <c r="BJ7" s="14">
        <f t="shared" si="16"/>
        <v>5.6660310910921083</v>
      </c>
      <c r="BK7" s="20">
        <v>93727676.599999994</v>
      </c>
      <c r="BL7" s="20">
        <v>12991939.997</v>
      </c>
      <c r="BM7" s="14">
        <f t="shared" si="17"/>
        <v>7.5187030034775377</v>
      </c>
      <c r="BN7" s="20">
        <v>72945582</v>
      </c>
      <c r="BO7" s="20">
        <v>12468616.605</v>
      </c>
      <c r="BP7" s="14">
        <f t="shared" si="18"/>
        <v>5.8758301649509033</v>
      </c>
      <c r="BQ7" s="20">
        <v>79807290</v>
      </c>
      <c r="BR7" s="20">
        <v>13295825.081</v>
      </c>
      <c r="BS7" s="14">
        <f t="shared" si="19"/>
        <v>6.0792724941630425</v>
      </c>
      <c r="BT7" s="20">
        <v>62559490</v>
      </c>
      <c r="BU7" s="20">
        <v>10502870.049000001</v>
      </c>
      <c r="BV7" s="14">
        <f t="shared" si="20"/>
        <v>4.9761398295710295</v>
      </c>
      <c r="BW7" s="20">
        <v>57666000</v>
      </c>
      <c r="BX7" s="20">
        <v>10229625.286</v>
      </c>
      <c r="BY7" s="14">
        <f t="shared" si="21"/>
        <v>5.6668329658495438</v>
      </c>
      <c r="BZ7" s="20">
        <v>62156155</v>
      </c>
      <c r="CA7" s="20">
        <v>9332503.375</v>
      </c>
      <c r="CB7" s="14">
        <f t="shared" si="22"/>
        <v>6.1358247946037503</v>
      </c>
      <c r="CC7" s="20">
        <v>62190720</v>
      </c>
      <c r="CD7" s="20">
        <v>9098442.2929999996</v>
      </c>
      <c r="CE7" s="14">
        <f t="shared" si="23"/>
        <v>5.1433137296618874</v>
      </c>
      <c r="CF7" s="20">
        <v>80407630</v>
      </c>
      <c r="CG7" s="20">
        <v>12391253.323999999</v>
      </c>
      <c r="CH7" s="14">
        <f t="shared" si="24"/>
        <v>6.3214958675347974</v>
      </c>
      <c r="CI7" s="20">
        <v>104178800</v>
      </c>
      <c r="CJ7" s="20">
        <v>17606410.289000001</v>
      </c>
      <c r="CK7" s="14">
        <f t="shared" si="25"/>
        <v>6.4586732610134661</v>
      </c>
      <c r="CL7" s="20">
        <v>81842610</v>
      </c>
      <c r="CM7" s="20">
        <v>12723364.898</v>
      </c>
      <c r="CN7" s="14">
        <f t="shared" si="26"/>
        <v>5.8247526734924548</v>
      </c>
      <c r="CO7" s="20">
        <v>117701605</v>
      </c>
      <c r="CP7" s="20">
        <v>20164250.403999999</v>
      </c>
      <c r="CQ7" s="14">
        <f t="shared" si="27"/>
        <v>7.665393636210406</v>
      </c>
      <c r="CR7" s="20">
        <v>85913000</v>
      </c>
      <c r="CS7" s="20">
        <v>14514230.791999999</v>
      </c>
      <c r="CT7" s="14">
        <f t="shared" si="28"/>
        <v>5.8494902469199772</v>
      </c>
      <c r="CU7" s="20">
        <v>107692000</v>
      </c>
      <c r="CV7" s="20">
        <v>17767701.355</v>
      </c>
      <c r="CW7" s="14">
        <f t="shared" si="29"/>
        <v>8.3797346178546643</v>
      </c>
      <c r="CX7" s="20">
        <v>101947490</v>
      </c>
      <c r="CY7" s="20">
        <v>17452008.631999999</v>
      </c>
      <c r="CZ7" s="14">
        <f t="shared" si="30"/>
        <v>6.3915831448453293</v>
      </c>
    </row>
    <row r="8" spans="1:104" ht="15.75" x14ac:dyDescent="0.75">
      <c r="A8" s="22" t="s">
        <v>106</v>
      </c>
      <c r="B8" s="31" t="s">
        <v>44</v>
      </c>
      <c r="C8" s="20">
        <v>47834850</v>
      </c>
      <c r="D8" s="20">
        <v>15351376.074999999</v>
      </c>
      <c r="E8" s="14">
        <f t="shared" si="0"/>
        <v>8.2036987889998532</v>
      </c>
      <c r="F8" s="20">
        <v>50136600</v>
      </c>
      <c r="G8" s="20">
        <v>15191378.357999999</v>
      </c>
      <c r="H8" s="14">
        <f t="shared" si="1"/>
        <v>7.3730663470750466</v>
      </c>
      <c r="I8" s="20">
        <v>60485800</v>
      </c>
      <c r="J8" s="20">
        <v>18710406.302999999</v>
      </c>
      <c r="K8" s="14">
        <f t="shared" si="31"/>
        <v>6.8517375558437275</v>
      </c>
      <c r="L8" s="20">
        <v>58741600</v>
      </c>
      <c r="M8" s="20">
        <v>17839647.594999999</v>
      </c>
      <c r="N8" s="14">
        <f t="shared" si="32"/>
        <v>8.4997908030447</v>
      </c>
      <c r="O8" s="20">
        <v>59917900</v>
      </c>
      <c r="P8" s="20">
        <v>17861806.857000001</v>
      </c>
      <c r="Q8" s="14">
        <f t="shared" si="33"/>
        <v>6.3960192544396905</v>
      </c>
      <c r="R8" s="20">
        <v>75506500</v>
      </c>
      <c r="S8" s="20">
        <v>23136081.578000002</v>
      </c>
      <c r="T8" s="14">
        <f t="shared" si="2"/>
        <v>9.7784568078757044</v>
      </c>
      <c r="U8" s="20">
        <v>57350700</v>
      </c>
      <c r="V8" s="20">
        <v>13349069.941</v>
      </c>
      <c r="W8" s="14">
        <f t="shared" si="3"/>
        <v>7.3026037095430745</v>
      </c>
      <c r="X8" s="20">
        <v>44126900</v>
      </c>
      <c r="Y8" s="20">
        <v>9496257.4890000001</v>
      </c>
      <c r="Z8" s="14">
        <f t="shared" si="4"/>
        <v>3.8230977047981818</v>
      </c>
      <c r="AA8" s="20">
        <v>24053600</v>
      </c>
      <c r="AB8" s="20">
        <v>5630019.3310000002</v>
      </c>
      <c r="AC8" s="14">
        <f t="shared" si="5"/>
        <v>2.8628485366730723</v>
      </c>
      <c r="AD8" s="20">
        <v>20171950</v>
      </c>
      <c r="AE8" s="20">
        <v>3840292.372</v>
      </c>
      <c r="AF8" s="14">
        <f t="shared" si="6"/>
        <v>2.305983956884849</v>
      </c>
      <c r="AG8" s="20">
        <v>35653150</v>
      </c>
      <c r="AH8" s="20">
        <v>6896457.2039999999</v>
      </c>
      <c r="AI8" s="14">
        <f t="shared" si="7"/>
        <v>3.5364803226679182</v>
      </c>
      <c r="AJ8" s="20">
        <v>43849600</v>
      </c>
      <c r="AK8" s="20">
        <v>7924441.9129999997</v>
      </c>
      <c r="AL8" s="14">
        <f t="shared" si="8"/>
        <v>3.7650248248145917</v>
      </c>
      <c r="AM8" s="20">
        <v>46984010</v>
      </c>
      <c r="AN8" s="20">
        <v>8106974.6619999995</v>
      </c>
      <c r="AO8" s="14">
        <f t="shared" si="9"/>
        <v>3.8607986164118162</v>
      </c>
      <c r="AP8" s="20">
        <v>48607210</v>
      </c>
      <c r="AQ8" s="20">
        <v>8950054.9539999999</v>
      </c>
      <c r="AR8" s="14">
        <f t="shared" si="10"/>
        <v>3.9993924490256791</v>
      </c>
      <c r="AS8" s="20">
        <v>78670460</v>
      </c>
      <c r="AT8" s="20">
        <v>14185025.888</v>
      </c>
      <c r="AU8" s="14">
        <f t="shared" si="11"/>
        <v>6.5855257240041345</v>
      </c>
      <c r="AV8" s="20">
        <v>81564000</v>
      </c>
      <c r="AW8" s="20">
        <v>15602508.978</v>
      </c>
      <c r="AX8" s="14">
        <f t="shared" si="12"/>
        <v>5.5773342021776493</v>
      </c>
      <c r="AY8" s="20">
        <v>61607000</v>
      </c>
      <c r="AZ8" s="20">
        <v>11263817.43</v>
      </c>
      <c r="BA8" s="14">
        <f t="shared" si="13"/>
        <v>5.778977674425926</v>
      </c>
      <c r="BB8" s="20">
        <v>74847920</v>
      </c>
      <c r="BC8" s="20">
        <v>14163129.243000001</v>
      </c>
      <c r="BD8" s="14">
        <f t="shared" si="14"/>
        <v>7.1152345236385166</v>
      </c>
      <c r="BE8" s="20">
        <v>108578500</v>
      </c>
      <c r="BF8" s="20">
        <v>21729522.973999999</v>
      </c>
      <c r="BG8" s="14">
        <f t="shared" si="15"/>
        <v>11.939337817079156</v>
      </c>
      <c r="BH8" s="20">
        <v>99055150</v>
      </c>
      <c r="BI8" s="20">
        <v>18607612.048999999</v>
      </c>
      <c r="BJ8" s="14">
        <f t="shared" si="16"/>
        <v>8.8244620524965836</v>
      </c>
      <c r="BK8" s="20">
        <v>97806800</v>
      </c>
      <c r="BL8" s="20">
        <v>15659219.922</v>
      </c>
      <c r="BM8" s="14">
        <f t="shared" si="17"/>
        <v>9.0623127790648379</v>
      </c>
      <c r="BN8" s="20">
        <v>79664100</v>
      </c>
      <c r="BO8" s="20">
        <v>15447292.970000001</v>
      </c>
      <c r="BP8" s="14">
        <f t="shared" si="18"/>
        <v>7.279530109504079</v>
      </c>
      <c r="BQ8" s="20">
        <v>52469400</v>
      </c>
      <c r="BR8" s="20">
        <v>10553853.232999999</v>
      </c>
      <c r="BS8" s="14">
        <f t="shared" si="19"/>
        <v>4.8255560881660635</v>
      </c>
      <c r="BT8" s="20">
        <v>62288500</v>
      </c>
      <c r="BU8" s="20">
        <v>11903171.25</v>
      </c>
      <c r="BV8" s="14">
        <f t="shared" si="20"/>
        <v>5.6395865395829938</v>
      </c>
      <c r="BW8" s="20">
        <v>92605000</v>
      </c>
      <c r="BX8" s="20">
        <v>18379580.771000002</v>
      </c>
      <c r="BY8" s="14">
        <f t="shared" si="21"/>
        <v>10.18160600214161</v>
      </c>
      <c r="BZ8" s="20">
        <v>95841600</v>
      </c>
      <c r="CA8" s="20">
        <v>18983631.844999999</v>
      </c>
      <c r="CB8" s="14">
        <f t="shared" si="22"/>
        <v>12.481135477347774</v>
      </c>
      <c r="CC8" s="20">
        <v>80245600</v>
      </c>
      <c r="CD8" s="20">
        <v>15438413.919</v>
      </c>
      <c r="CE8" s="14">
        <f t="shared" si="23"/>
        <v>8.7272748143807881</v>
      </c>
      <c r="CF8" s="20">
        <v>89046700</v>
      </c>
      <c r="CG8" s="20">
        <v>16234296.363</v>
      </c>
      <c r="CH8" s="14">
        <f t="shared" si="24"/>
        <v>8.2820546628863116</v>
      </c>
      <c r="CI8" s="20">
        <v>103335500</v>
      </c>
      <c r="CJ8" s="20">
        <v>18418643.717999998</v>
      </c>
      <c r="CK8" s="14">
        <f t="shared" si="25"/>
        <v>6.7566300985217387</v>
      </c>
      <c r="CL8" s="20">
        <v>104810300</v>
      </c>
      <c r="CM8" s="20">
        <v>19313249.848000001</v>
      </c>
      <c r="CN8" s="14">
        <f t="shared" si="26"/>
        <v>8.8416000474567031</v>
      </c>
      <c r="CO8" s="20">
        <v>87154500</v>
      </c>
      <c r="CP8" s="20">
        <v>15899566.1</v>
      </c>
      <c r="CQ8" s="14">
        <f t="shared" si="27"/>
        <v>6.0441836596747471</v>
      </c>
      <c r="CR8" s="20">
        <v>77731900</v>
      </c>
      <c r="CS8" s="20">
        <v>14116324.625</v>
      </c>
      <c r="CT8" s="14">
        <f t="shared" si="28"/>
        <v>5.6891270643020793</v>
      </c>
      <c r="CU8" s="20">
        <v>31225800</v>
      </c>
      <c r="CV8" s="20">
        <v>5682210.3810000001</v>
      </c>
      <c r="CW8" s="14">
        <f t="shared" si="29"/>
        <v>2.679886051900541</v>
      </c>
      <c r="CX8" s="20">
        <v>69999650</v>
      </c>
      <c r="CY8" s="20">
        <v>14036297.960000001</v>
      </c>
      <c r="CZ8" s="14">
        <f t="shared" si="30"/>
        <v>5.1406211943227555</v>
      </c>
    </row>
    <row r="9" spans="1:104" ht="15.75" x14ac:dyDescent="0.75">
      <c r="A9" s="22" t="s">
        <v>100</v>
      </c>
      <c r="B9" s="31" t="s">
        <v>29</v>
      </c>
      <c r="C9" s="20">
        <v>0</v>
      </c>
      <c r="D9" s="20">
        <v>0</v>
      </c>
      <c r="E9" s="14">
        <f t="shared" si="0"/>
        <v>0</v>
      </c>
      <c r="F9" s="20">
        <v>0</v>
      </c>
      <c r="G9" s="20">
        <v>0</v>
      </c>
      <c r="H9" s="14">
        <f t="shared" si="1"/>
        <v>0</v>
      </c>
      <c r="I9" s="20">
        <v>0</v>
      </c>
      <c r="J9" s="20">
        <v>0</v>
      </c>
      <c r="K9" s="14">
        <f t="shared" si="31"/>
        <v>0</v>
      </c>
      <c r="L9" s="20">
        <v>60.56</v>
      </c>
      <c r="M9" s="20">
        <v>3754218.577</v>
      </c>
      <c r="N9" s="14">
        <f t="shared" si="32"/>
        <v>1.7887165294872613</v>
      </c>
      <c r="O9" s="20">
        <v>0</v>
      </c>
      <c r="P9" s="20">
        <v>0</v>
      </c>
      <c r="Q9" s="14">
        <f t="shared" si="33"/>
        <v>0</v>
      </c>
      <c r="R9" s="20">
        <v>0</v>
      </c>
      <c r="S9" s="20">
        <v>0</v>
      </c>
      <c r="T9" s="14">
        <f t="shared" si="2"/>
        <v>0</v>
      </c>
      <c r="U9" s="20">
        <v>0</v>
      </c>
      <c r="V9" s="20">
        <v>0</v>
      </c>
      <c r="W9" s="14">
        <f t="shared" si="3"/>
        <v>0</v>
      </c>
      <c r="X9" s="20">
        <v>45.55</v>
      </c>
      <c r="Y9" s="20">
        <v>1975991.8629999999</v>
      </c>
      <c r="Z9" s="14">
        <f t="shared" si="4"/>
        <v>0.79551443975543445</v>
      </c>
      <c r="AA9" s="20">
        <v>0</v>
      </c>
      <c r="AB9" s="20">
        <v>0</v>
      </c>
      <c r="AC9" s="14">
        <f t="shared" si="5"/>
        <v>0</v>
      </c>
      <c r="AD9" s="20">
        <v>66.650000000000006</v>
      </c>
      <c r="AE9" s="20">
        <v>2673141.9160000002</v>
      </c>
      <c r="AF9" s="14">
        <f t="shared" si="6"/>
        <v>1.605144029583909</v>
      </c>
      <c r="AG9" s="20">
        <v>0</v>
      </c>
      <c r="AH9" s="20">
        <v>0</v>
      </c>
      <c r="AI9" s="14">
        <f t="shared" si="7"/>
        <v>0</v>
      </c>
      <c r="AJ9" s="20">
        <v>91.79</v>
      </c>
      <c r="AK9" s="20">
        <v>4154370.8050000002</v>
      </c>
      <c r="AL9" s="14">
        <f t="shared" si="8"/>
        <v>1.9738057750982447</v>
      </c>
      <c r="AM9" s="20">
        <v>0</v>
      </c>
      <c r="AN9" s="20">
        <v>0</v>
      </c>
      <c r="AO9" s="14">
        <f t="shared" si="9"/>
        <v>0</v>
      </c>
      <c r="AP9" s="20">
        <v>66.930000000000007</v>
      </c>
      <c r="AQ9" s="20">
        <v>3053435.8259999999</v>
      </c>
      <c r="AR9" s="14">
        <f t="shared" si="10"/>
        <v>1.364448402702946</v>
      </c>
      <c r="AS9" s="20">
        <v>0</v>
      </c>
      <c r="AT9" s="20">
        <v>0</v>
      </c>
      <c r="AU9" s="14">
        <f t="shared" si="11"/>
        <v>0</v>
      </c>
      <c r="AV9" s="20">
        <v>0</v>
      </c>
      <c r="AW9" s="20">
        <v>0</v>
      </c>
      <c r="AX9" s="14">
        <f t="shared" si="12"/>
        <v>0</v>
      </c>
      <c r="AY9" s="20">
        <v>1889.21</v>
      </c>
      <c r="AZ9" s="20">
        <v>4247670.983</v>
      </c>
      <c r="BA9" s="14">
        <f t="shared" si="13"/>
        <v>2.179296311540432</v>
      </c>
      <c r="BB9" s="20">
        <v>0</v>
      </c>
      <c r="BC9" s="20">
        <v>0</v>
      </c>
      <c r="BD9" s="14">
        <f t="shared" si="14"/>
        <v>0</v>
      </c>
      <c r="BE9" s="20">
        <v>0</v>
      </c>
      <c r="BF9" s="20">
        <v>0</v>
      </c>
      <c r="BG9" s="14">
        <f t="shared" si="15"/>
        <v>0</v>
      </c>
      <c r="BH9" s="20">
        <v>1.889</v>
      </c>
      <c r="BI9" s="20">
        <v>4495840.0659999996</v>
      </c>
      <c r="BJ9" s="14">
        <f t="shared" si="16"/>
        <v>2.1321043211798281</v>
      </c>
      <c r="BK9" s="20">
        <v>61.45</v>
      </c>
      <c r="BL9" s="20">
        <v>4131678.9920000001</v>
      </c>
      <c r="BM9" s="14">
        <f t="shared" si="17"/>
        <v>2.3910876477053242</v>
      </c>
      <c r="BN9" s="20">
        <v>150.429</v>
      </c>
      <c r="BO9" s="20">
        <v>11639883.566</v>
      </c>
      <c r="BP9" s="14">
        <f t="shared" si="18"/>
        <v>5.4852900799109205</v>
      </c>
      <c r="BQ9" s="20">
        <v>0</v>
      </c>
      <c r="BR9" s="20">
        <v>0</v>
      </c>
      <c r="BS9" s="14">
        <f t="shared" si="19"/>
        <v>0</v>
      </c>
      <c r="BT9" s="20">
        <v>63.76</v>
      </c>
      <c r="BU9" s="20">
        <v>5482326.5070000002</v>
      </c>
      <c r="BV9" s="14">
        <f t="shared" si="20"/>
        <v>2.5974636611630912</v>
      </c>
      <c r="BW9" s="20">
        <v>1763.769</v>
      </c>
      <c r="BX9" s="20">
        <v>12547597.329</v>
      </c>
      <c r="BY9" s="14">
        <f t="shared" si="21"/>
        <v>6.9509034982440205</v>
      </c>
      <c r="BZ9" s="20">
        <v>24.95</v>
      </c>
      <c r="CA9" s="20">
        <v>2205179.7280000001</v>
      </c>
      <c r="CB9" s="14">
        <f t="shared" si="22"/>
        <v>1.4498356880176275</v>
      </c>
      <c r="CC9" s="20">
        <v>2092.7350000000001</v>
      </c>
      <c r="CD9" s="20">
        <v>15360777.247</v>
      </c>
      <c r="CE9" s="14">
        <f t="shared" si="23"/>
        <v>8.6833871083137755</v>
      </c>
      <c r="CF9" s="20">
        <v>113.43</v>
      </c>
      <c r="CG9" s="20">
        <v>11517500.833000001</v>
      </c>
      <c r="CH9" s="14">
        <f t="shared" si="24"/>
        <v>5.8757441250208515</v>
      </c>
      <c r="CI9" s="20">
        <v>74.92</v>
      </c>
      <c r="CJ9" s="20">
        <v>8068942.3509999998</v>
      </c>
      <c r="CK9" s="14">
        <f t="shared" si="25"/>
        <v>2.9599822650743652</v>
      </c>
      <c r="CL9" s="20">
        <v>156.05000000000001</v>
      </c>
      <c r="CM9" s="20">
        <v>11136724.395</v>
      </c>
      <c r="CN9" s="14">
        <f t="shared" si="26"/>
        <v>5.0983891221984576</v>
      </c>
      <c r="CO9" s="20">
        <v>1903.8610000000001</v>
      </c>
      <c r="CP9" s="20">
        <v>6051071.5609999998</v>
      </c>
      <c r="CQ9" s="14">
        <f t="shared" si="27"/>
        <v>2.3003010033411391</v>
      </c>
      <c r="CR9" s="20">
        <v>134.471</v>
      </c>
      <c r="CS9" s="20">
        <v>9144371.0319999997</v>
      </c>
      <c r="CT9" s="14">
        <f t="shared" si="28"/>
        <v>3.685342332807902</v>
      </c>
      <c r="CU9" s="20">
        <v>1905.4580000000001</v>
      </c>
      <c r="CV9" s="20">
        <v>6547492.1200000001</v>
      </c>
      <c r="CW9" s="14">
        <f t="shared" si="29"/>
        <v>3.087976620152654</v>
      </c>
      <c r="CX9" s="20">
        <v>84.260999999999996</v>
      </c>
      <c r="CY9" s="20">
        <v>10232256.16</v>
      </c>
      <c r="CZ9" s="14">
        <f t="shared" si="30"/>
        <v>3.7474377525849825</v>
      </c>
    </row>
    <row r="10" spans="1:104" ht="15.75" x14ac:dyDescent="0.75">
      <c r="A10" s="22" t="s">
        <v>180</v>
      </c>
      <c r="B10" s="31" t="s">
        <v>185</v>
      </c>
      <c r="C10" s="20">
        <v>9190241.6600000001</v>
      </c>
      <c r="D10" s="20">
        <v>60259856.960000001</v>
      </c>
      <c r="E10" s="14">
        <f t="shared" si="0"/>
        <v>32.202566932948798</v>
      </c>
      <c r="F10" s="20">
        <v>10581805.91</v>
      </c>
      <c r="G10" s="20">
        <v>53997239.571999997</v>
      </c>
      <c r="H10" s="14">
        <f t="shared" si="1"/>
        <v>26.20731447410785</v>
      </c>
      <c r="I10" s="20">
        <v>21150842.68</v>
      </c>
      <c r="J10" s="20">
        <v>110008540.546</v>
      </c>
      <c r="K10" s="14">
        <f t="shared" si="31"/>
        <v>40.285049748050128</v>
      </c>
      <c r="L10" s="20">
        <v>13007550.310000001</v>
      </c>
      <c r="M10" s="20">
        <v>40913978.686999999</v>
      </c>
      <c r="N10" s="14">
        <f t="shared" si="32"/>
        <v>19.493673174194196</v>
      </c>
      <c r="O10" s="20">
        <v>13454785.16</v>
      </c>
      <c r="P10" s="20">
        <v>54396029.391999997</v>
      </c>
      <c r="Q10" s="14">
        <f t="shared" si="33"/>
        <v>19.478323449676704</v>
      </c>
      <c r="R10" s="20">
        <v>12497842.24</v>
      </c>
      <c r="S10" s="20">
        <v>45623517.313000001</v>
      </c>
      <c r="T10" s="14">
        <f t="shared" si="2"/>
        <v>19.282763676488791</v>
      </c>
      <c r="U10" s="20">
        <v>8816679.1199999992</v>
      </c>
      <c r="V10" s="20">
        <v>26964731.357999999</v>
      </c>
      <c r="W10" s="14">
        <f t="shared" si="3"/>
        <v>14.751046186144428</v>
      </c>
      <c r="X10" s="20">
        <v>12919350.289999999</v>
      </c>
      <c r="Y10" s="20">
        <v>37478564.927000001</v>
      </c>
      <c r="Z10" s="14">
        <f t="shared" si="4"/>
        <v>15.088493095044736</v>
      </c>
      <c r="AA10" s="20">
        <v>12493706.23</v>
      </c>
      <c r="AB10" s="20">
        <v>36656946.956</v>
      </c>
      <c r="AC10" s="14">
        <f t="shared" si="5"/>
        <v>18.639951442803852</v>
      </c>
      <c r="AD10" s="20">
        <v>12133858.529999999</v>
      </c>
      <c r="AE10" s="20">
        <v>33093002.532000002</v>
      </c>
      <c r="AF10" s="14">
        <f t="shared" si="6"/>
        <v>19.87138622057542</v>
      </c>
      <c r="AG10" s="20">
        <v>21083714.390000001</v>
      </c>
      <c r="AH10" s="20">
        <v>67110790.822999999</v>
      </c>
      <c r="AI10" s="14">
        <f t="shared" si="7"/>
        <v>34.414190382645373</v>
      </c>
      <c r="AJ10" s="20">
        <v>12494905.73</v>
      </c>
      <c r="AK10" s="20">
        <v>36494947.064999998</v>
      </c>
      <c r="AL10" s="14">
        <f t="shared" si="8"/>
        <v>17.339313378599993</v>
      </c>
      <c r="AM10" s="20">
        <v>21908986.940000001</v>
      </c>
      <c r="AN10" s="20">
        <v>64245022.436999999</v>
      </c>
      <c r="AO10" s="14">
        <f t="shared" si="9"/>
        <v>30.595518559931534</v>
      </c>
      <c r="AP10" s="20">
        <v>21834574.469999999</v>
      </c>
      <c r="AQ10" s="20">
        <v>62685643.561999999</v>
      </c>
      <c r="AR10" s="14">
        <f t="shared" si="10"/>
        <v>28.011502813413674</v>
      </c>
      <c r="AS10" s="20">
        <v>17723546.190000001</v>
      </c>
      <c r="AT10" s="20">
        <v>48345962.222000003</v>
      </c>
      <c r="AU10" s="14">
        <f t="shared" si="11"/>
        <v>22.445047360403741</v>
      </c>
      <c r="AV10" s="20">
        <v>11177825.41</v>
      </c>
      <c r="AW10" s="20">
        <v>44878501.244999997</v>
      </c>
      <c r="AX10" s="14">
        <f t="shared" si="12"/>
        <v>16.042445499576029</v>
      </c>
      <c r="AY10" s="20">
        <v>15245012.689999999</v>
      </c>
      <c r="AZ10" s="20">
        <v>40709718.681999996</v>
      </c>
      <c r="BA10" s="14">
        <f t="shared" si="13"/>
        <v>20.886396362288874</v>
      </c>
      <c r="BB10" s="20">
        <v>8235618.5199999996</v>
      </c>
      <c r="BC10" s="20">
        <v>25690723.390999999</v>
      </c>
      <c r="BD10" s="14">
        <f t="shared" si="14"/>
        <v>12.906436061736557</v>
      </c>
      <c r="BE10" s="20">
        <v>11647581.060000001</v>
      </c>
      <c r="BF10" s="20">
        <v>31320795.743000001</v>
      </c>
      <c r="BG10" s="14">
        <f t="shared" si="15"/>
        <v>17.209285336031222</v>
      </c>
      <c r="BH10" s="20">
        <v>13426756.449999999</v>
      </c>
      <c r="BI10" s="20">
        <v>36791993.641000003</v>
      </c>
      <c r="BJ10" s="14">
        <f t="shared" si="16"/>
        <v>17.448211563404147</v>
      </c>
      <c r="BK10" s="20">
        <v>9485199.9399999995</v>
      </c>
      <c r="BL10" s="20">
        <v>19655704.177000001</v>
      </c>
      <c r="BM10" s="14">
        <f t="shared" si="17"/>
        <v>11.375160450648739</v>
      </c>
      <c r="BN10" s="20">
        <v>10157158.470000001</v>
      </c>
      <c r="BO10" s="20">
        <v>24725366.572000001</v>
      </c>
      <c r="BP10" s="14">
        <f t="shared" si="18"/>
        <v>11.651818268673624</v>
      </c>
      <c r="BQ10" s="20">
        <v>10817529.01</v>
      </c>
      <c r="BR10" s="20">
        <v>26116624.037</v>
      </c>
      <c r="BS10" s="14">
        <f t="shared" si="19"/>
        <v>11.941347993169456</v>
      </c>
      <c r="BT10" s="20">
        <v>17552580.719999999</v>
      </c>
      <c r="BU10" s="20">
        <v>46564038.373999998</v>
      </c>
      <c r="BV10" s="14">
        <f t="shared" si="20"/>
        <v>22.061509368155679</v>
      </c>
      <c r="BW10" s="20">
        <v>13841906.67</v>
      </c>
      <c r="BX10" s="20">
        <v>32811039.307</v>
      </c>
      <c r="BY10" s="14">
        <f t="shared" si="21"/>
        <v>18.176098731901565</v>
      </c>
      <c r="BZ10" s="20">
        <v>3580457.58</v>
      </c>
      <c r="CA10" s="20">
        <v>6777659.6270000003</v>
      </c>
      <c r="CB10" s="14">
        <f t="shared" si="22"/>
        <v>4.4560961103034602</v>
      </c>
      <c r="CC10" s="20">
        <v>589.6</v>
      </c>
      <c r="CD10" s="20">
        <v>139.108</v>
      </c>
      <c r="CE10" s="14">
        <f t="shared" si="23"/>
        <v>7.863720659703104E-5</v>
      </c>
      <c r="CF10" s="20">
        <v>22.4</v>
      </c>
      <c r="CG10" s="20">
        <v>15.340999999999999</v>
      </c>
      <c r="CH10" s="14">
        <f t="shared" si="24"/>
        <v>7.8263324595276685E-6</v>
      </c>
      <c r="CI10" s="20">
        <v>6785850.0199999996</v>
      </c>
      <c r="CJ10" s="20">
        <v>13991060.550000001</v>
      </c>
      <c r="CK10" s="14">
        <f t="shared" si="25"/>
        <v>5.1324311534397271</v>
      </c>
      <c r="CL10" s="20">
        <v>3602225.57</v>
      </c>
      <c r="CM10" s="20">
        <v>8186386.4809999997</v>
      </c>
      <c r="CN10" s="14">
        <f t="shared" si="26"/>
        <v>3.7477253009494915</v>
      </c>
      <c r="CO10" s="20">
        <v>2988142.85</v>
      </c>
      <c r="CP10" s="20">
        <v>6584277.5039999997</v>
      </c>
      <c r="CQ10" s="14">
        <f t="shared" si="27"/>
        <v>2.5029980220932462</v>
      </c>
      <c r="CR10" s="20">
        <v>6417978.2000000002</v>
      </c>
      <c r="CS10" s="20">
        <v>14335096.084000001</v>
      </c>
      <c r="CT10" s="14">
        <f t="shared" si="28"/>
        <v>5.7772958094504823</v>
      </c>
      <c r="CU10" s="20">
        <v>600976.22</v>
      </c>
      <c r="CV10" s="20">
        <v>1454859.7239999999</v>
      </c>
      <c r="CW10" s="14">
        <f t="shared" si="29"/>
        <v>0.68615169456878133</v>
      </c>
      <c r="CX10" s="20">
        <v>3775525.81</v>
      </c>
      <c r="CY10" s="20">
        <v>9692088.8010000009</v>
      </c>
      <c r="CZ10" s="14">
        <f t="shared" si="30"/>
        <v>3.5496081124569425</v>
      </c>
    </row>
    <row r="11" spans="1:104" ht="15.75" x14ac:dyDescent="0.75">
      <c r="A11" s="22" t="s">
        <v>167</v>
      </c>
      <c r="B11" s="31" t="s">
        <v>168</v>
      </c>
      <c r="C11" s="20">
        <v>0</v>
      </c>
      <c r="D11" s="20">
        <v>0</v>
      </c>
      <c r="E11" s="14">
        <f t="shared" si="0"/>
        <v>0</v>
      </c>
      <c r="F11" s="20">
        <v>0</v>
      </c>
      <c r="G11" s="20">
        <v>0</v>
      </c>
      <c r="H11" s="14">
        <f t="shared" si="1"/>
        <v>0</v>
      </c>
      <c r="I11" s="20">
        <v>0</v>
      </c>
      <c r="J11" s="20">
        <v>0</v>
      </c>
      <c r="K11" s="14">
        <f t="shared" si="31"/>
        <v>0</v>
      </c>
      <c r="L11" s="20">
        <v>0</v>
      </c>
      <c r="M11" s="20">
        <v>0</v>
      </c>
      <c r="N11" s="14">
        <f t="shared" si="32"/>
        <v>0</v>
      </c>
      <c r="O11" s="20">
        <v>0</v>
      </c>
      <c r="P11" s="20">
        <v>0</v>
      </c>
      <c r="Q11" s="14">
        <f t="shared" si="33"/>
        <v>0</v>
      </c>
      <c r="R11" s="20">
        <v>0</v>
      </c>
      <c r="S11" s="20">
        <v>0</v>
      </c>
      <c r="T11" s="14">
        <f t="shared" si="2"/>
        <v>0</v>
      </c>
      <c r="U11" s="20">
        <v>0</v>
      </c>
      <c r="V11" s="20">
        <v>0</v>
      </c>
      <c r="W11" s="14">
        <f t="shared" si="3"/>
        <v>0</v>
      </c>
      <c r="X11" s="20">
        <v>0</v>
      </c>
      <c r="Y11" s="20">
        <v>0</v>
      </c>
      <c r="Z11" s="14">
        <f t="shared" si="4"/>
        <v>0</v>
      </c>
      <c r="AA11" s="20">
        <v>0</v>
      </c>
      <c r="AB11" s="20">
        <v>0</v>
      </c>
      <c r="AC11" s="14">
        <f t="shared" si="5"/>
        <v>0</v>
      </c>
      <c r="AD11" s="20">
        <v>0</v>
      </c>
      <c r="AE11" s="20">
        <v>0</v>
      </c>
      <c r="AF11" s="14">
        <f t="shared" si="6"/>
        <v>0</v>
      </c>
      <c r="AG11" s="20">
        <v>0</v>
      </c>
      <c r="AH11" s="20">
        <v>0</v>
      </c>
      <c r="AI11" s="14">
        <f t="shared" si="7"/>
        <v>0</v>
      </c>
      <c r="AJ11" s="20">
        <v>0</v>
      </c>
      <c r="AK11" s="20">
        <v>0</v>
      </c>
      <c r="AL11" s="14">
        <f t="shared" si="8"/>
        <v>0</v>
      </c>
      <c r="AM11" s="20">
        <v>0</v>
      </c>
      <c r="AN11" s="20">
        <v>0</v>
      </c>
      <c r="AO11" s="14">
        <f t="shared" si="9"/>
        <v>0</v>
      </c>
      <c r="AP11" s="20">
        <v>0</v>
      </c>
      <c r="AQ11" s="20">
        <v>0</v>
      </c>
      <c r="AR11" s="14">
        <f t="shared" si="10"/>
        <v>0</v>
      </c>
      <c r="AS11" s="20">
        <v>0</v>
      </c>
      <c r="AT11" s="20">
        <v>0</v>
      </c>
      <c r="AU11" s="14">
        <f t="shared" si="11"/>
        <v>0</v>
      </c>
      <c r="AV11" s="20">
        <v>0</v>
      </c>
      <c r="AW11" s="20">
        <v>0</v>
      </c>
      <c r="AX11" s="14">
        <f t="shared" si="12"/>
        <v>0</v>
      </c>
      <c r="AY11" s="20">
        <v>0</v>
      </c>
      <c r="AZ11" s="20">
        <v>0</v>
      </c>
      <c r="BA11" s="14">
        <f t="shared" si="13"/>
        <v>0</v>
      </c>
      <c r="BB11" s="20">
        <v>0</v>
      </c>
      <c r="BC11" s="20">
        <v>0</v>
      </c>
      <c r="BD11" s="14">
        <f t="shared" si="14"/>
        <v>0</v>
      </c>
      <c r="BE11" s="20">
        <v>0</v>
      </c>
      <c r="BF11" s="20">
        <v>0</v>
      </c>
      <c r="BG11" s="14">
        <f t="shared" si="15"/>
        <v>0</v>
      </c>
      <c r="BH11" s="20">
        <v>0</v>
      </c>
      <c r="BI11" s="20">
        <v>0</v>
      </c>
      <c r="BJ11" s="14">
        <f t="shared" si="16"/>
        <v>0</v>
      </c>
      <c r="BK11" s="20">
        <v>0</v>
      </c>
      <c r="BL11" s="20">
        <v>0</v>
      </c>
      <c r="BM11" s="14">
        <f t="shared" si="17"/>
        <v>0</v>
      </c>
      <c r="BN11" s="20">
        <v>0</v>
      </c>
      <c r="BO11" s="20">
        <v>0</v>
      </c>
      <c r="BP11" s="14">
        <f t="shared" si="18"/>
        <v>0</v>
      </c>
      <c r="BQ11" s="20">
        <v>0</v>
      </c>
      <c r="BR11" s="20">
        <v>0</v>
      </c>
      <c r="BS11" s="14">
        <f t="shared" si="19"/>
        <v>0</v>
      </c>
      <c r="BT11" s="20">
        <v>0</v>
      </c>
      <c r="BU11" s="20">
        <v>0</v>
      </c>
      <c r="BV11" s="14">
        <f t="shared" si="20"/>
        <v>0</v>
      </c>
      <c r="BW11" s="20">
        <v>0</v>
      </c>
      <c r="BX11" s="20">
        <v>0</v>
      </c>
      <c r="BY11" s="14">
        <f t="shared" si="21"/>
        <v>0</v>
      </c>
      <c r="BZ11" s="20">
        <v>0</v>
      </c>
      <c r="CA11" s="20">
        <v>0</v>
      </c>
      <c r="CB11" s="14">
        <f t="shared" si="22"/>
        <v>0</v>
      </c>
      <c r="CC11" s="20">
        <v>0</v>
      </c>
      <c r="CD11" s="20">
        <v>0</v>
      </c>
      <c r="CE11" s="14">
        <f t="shared" si="23"/>
        <v>0</v>
      </c>
      <c r="CF11" s="20">
        <v>0</v>
      </c>
      <c r="CG11" s="20">
        <v>0</v>
      </c>
      <c r="CH11" s="14">
        <f t="shared" si="24"/>
        <v>0</v>
      </c>
      <c r="CI11" s="20">
        <v>7230000</v>
      </c>
      <c r="CJ11" s="20">
        <v>2020856.162</v>
      </c>
      <c r="CK11" s="14">
        <f t="shared" si="25"/>
        <v>0.74132372491729659</v>
      </c>
      <c r="CL11" s="20">
        <v>27330000</v>
      </c>
      <c r="CM11" s="20">
        <v>7625102.9570000004</v>
      </c>
      <c r="CN11" s="14">
        <f t="shared" si="26"/>
        <v>3.4907698702740588</v>
      </c>
      <c r="CO11" s="20">
        <v>10980000</v>
      </c>
      <c r="CP11" s="20">
        <v>3149156.585</v>
      </c>
      <c r="CQ11" s="14">
        <f t="shared" si="27"/>
        <v>1.1971446675399606</v>
      </c>
      <c r="CR11" s="20">
        <v>6990000</v>
      </c>
      <c r="CS11" s="20">
        <v>1999034.1969999999</v>
      </c>
      <c r="CT11" s="14">
        <f t="shared" si="28"/>
        <v>0.80564593509538063</v>
      </c>
      <c r="CU11" s="20">
        <v>7890000</v>
      </c>
      <c r="CV11" s="20">
        <v>2203614.4649999999</v>
      </c>
      <c r="CW11" s="14">
        <f t="shared" si="29"/>
        <v>1.039284938879804</v>
      </c>
      <c r="CX11" s="20">
        <v>26480000</v>
      </c>
      <c r="CY11" s="20">
        <v>7584279.0669999998</v>
      </c>
      <c r="CZ11" s="14">
        <f t="shared" si="30"/>
        <v>2.7776487665468887</v>
      </c>
    </row>
    <row r="12" spans="1:104" ht="15.75" x14ac:dyDescent="0.75">
      <c r="A12" s="22" t="s">
        <v>356</v>
      </c>
      <c r="B12" s="31" t="s">
        <v>357</v>
      </c>
      <c r="C12" s="20">
        <v>0</v>
      </c>
      <c r="D12" s="20">
        <v>0</v>
      </c>
      <c r="E12" s="14">
        <f t="shared" si="0"/>
        <v>0</v>
      </c>
      <c r="F12" s="20">
        <v>0</v>
      </c>
      <c r="G12" s="20">
        <v>0</v>
      </c>
      <c r="H12" s="14">
        <f t="shared" si="1"/>
        <v>0</v>
      </c>
      <c r="I12" s="20">
        <v>0</v>
      </c>
      <c r="J12" s="20">
        <v>0</v>
      </c>
      <c r="K12" s="14">
        <f t="shared" si="31"/>
        <v>0</v>
      </c>
      <c r="L12" s="20">
        <v>0</v>
      </c>
      <c r="M12" s="20">
        <v>0</v>
      </c>
      <c r="N12" s="14">
        <f t="shared" si="32"/>
        <v>0</v>
      </c>
      <c r="O12" s="20">
        <v>0</v>
      </c>
      <c r="P12" s="20">
        <v>0</v>
      </c>
      <c r="Q12" s="14">
        <f t="shared" si="33"/>
        <v>0</v>
      </c>
      <c r="R12" s="20">
        <v>0</v>
      </c>
      <c r="S12" s="20">
        <v>0</v>
      </c>
      <c r="T12" s="14">
        <f t="shared" si="2"/>
        <v>0</v>
      </c>
      <c r="U12" s="20">
        <v>0</v>
      </c>
      <c r="V12" s="20">
        <v>0</v>
      </c>
      <c r="W12" s="14">
        <f t="shared" si="3"/>
        <v>0</v>
      </c>
      <c r="X12" s="20">
        <v>0</v>
      </c>
      <c r="Y12" s="20">
        <v>0</v>
      </c>
      <c r="Z12" s="14">
        <f t="shared" si="4"/>
        <v>0</v>
      </c>
      <c r="AA12" s="20">
        <v>0</v>
      </c>
      <c r="AB12" s="20">
        <v>0</v>
      </c>
      <c r="AC12" s="14">
        <f t="shared" si="5"/>
        <v>0</v>
      </c>
      <c r="AD12" s="20">
        <v>0</v>
      </c>
      <c r="AE12" s="20">
        <v>0</v>
      </c>
      <c r="AF12" s="14">
        <f t="shared" si="6"/>
        <v>0</v>
      </c>
      <c r="AG12" s="20">
        <v>0</v>
      </c>
      <c r="AH12" s="20">
        <v>0</v>
      </c>
      <c r="AI12" s="14">
        <f t="shared" si="7"/>
        <v>0</v>
      </c>
      <c r="AJ12" s="20">
        <v>0</v>
      </c>
      <c r="AK12" s="20">
        <v>0</v>
      </c>
      <c r="AL12" s="14">
        <f t="shared" si="8"/>
        <v>0</v>
      </c>
      <c r="AM12" s="20">
        <v>0</v>
      </c>
      <c r="AN12" s="20">
        <v>0</v>
      </c>
      <c r="AO12" s="14">
        <f t="shared" si="9"/>
        <v>0</v>
      </c>
      <c r="AP12" s="20">
        <v>0</v>
      </c>
      <c r="AQ12" s="20">
        <v>0</v>
      </c>
      <c r="AR12" s="14">
        <f t="shared" si="10"/>
        <v>0</v>
      </c>
      <c r="AS12" s="20">
        <v>0</v>
      </c>
      <c r="AT12" s="20">
        <v>0</v>
      </c>
      <c r="AU12" s="14">
        <f t="shared" si="11"/>
        <v>0</v>
      </c>
      <c r="AV12" s="20">
        <v>0</v>
      </c>
      <c r="AW12" s="20">
        <v>0</v>
      </c>
      <c r="AX12" s="14">
        <f t="shared" si="12"/>
        <v>0</v>
      </c>
      <c r="AY12" s="20">
        <v>0</v>
      </c>
      <c r="AZ12" s="20">
        <v>0</v>
      </c>
      <c r="BA12" s="14">
        <f t="shared" si="13"/>
        <v>0</v>
      </c>
      <c r="BB12" s="20">
        <v>0</v>
      </c>
      <c r="BC12" s="20">
        <v>0</v>
      </c>
      <c r="BD12" s="14">
        <f t="shared" si="14"/>
        <v>0</v>
      </c>
      <c r="BE12" s="20">
        <v>748000</v>
      </c>
      <c r="BF12" s="20">
        <v>119597.891</v>
      </c>
      <c r="BG12" s="14">
        <f t="shared" si="15"/>
        <v>6.5713344216886752E-2</v>
      </c>
      <c r="BH12" s="20">
        <v>0</v>
      </c>
      <c r="BI12" s="20">
        <v>0</v>
      </c>
      <c r="BJ12" s="14">
        <f t="shared" si="16"/>
        <v>0</v>
      </c>
      <c r="BK12" s="20">
        <v>0</v>
      </c>
      <c r="BL12" s="20">
        <v>0</v>
      </c>
      <c r="BM12" s="14">
        <f t="shared" si="17"/>
        <v>0</v>
      </c>
      <c r="BN12" s="20">
        <v>1918000</v>
      </c>
      <c r="BO12" s="20">
        <v>320105.05699999997</v>
      </c>
      <c r="BP12" s="14">
        <f t="shared" si="18"/>
        <v>0.1508493692170855</v>
      </c>
      <c r="BQ12" s="20">
        <v>0</v>
      </c>
      <c r="BR12" s="20">
        <v>0</v>
      </c>
      <c r="BS12" s="14">
        <f t="shared" si="19"/>
        <v>0</v>
      </c>
      <c r="BT12" s="20">
        <v>0</v>
      </c>
      <c r="BU12" s="20">
        <v>0</v>
      </c>
      <c r="BV12" s="14">
        <f t="shared" si="20"/>
        <v>0</v>
      </c>
      <c r="BW12" s="20">
        <v>31000</v>
      </c>
      <c r="BX12" s="20">
        <v>4100.41</v>
      </c>
      <c r="BY12" s="14">
        <f t="shared" si="21"/>
        <v>2.2714750454544781E-3</v>
      </c>
      <c r="BZ12" s="20">
        <v>1960000</v>
      </c>
      <c r="CA12" s="20">
        <v>266157.07199999999</v>
      </c>
      <c r="CB12" s="14">
        <f t="shared" si="22"/>
        <v>0.17498982813244743</v>
      </c>
      <c r="CC12" s="20">
        <v>12510000</v>
      </c>
      <c r="CD12" s="20">
        <v>2609538.929</v>
      </c>
      <c r="CE12" s="14">
        <f t="shared" si="23"/>
        <v>1.4751621177988907</v>
      </c>
      <c r="CF12" s="20">
        <v>10690000</v>
      </c>
      <c r="CG12" s="20">
        <v>2200802.656</v>
      </c>
      <c r="CH12" s="14">
        <f t="shared" si="24"/>
        <v>1.1227568778871984</v>
      </c>
      <c r="CI12" s="20">
        <v>0</v>
      </c>
      <c r="CJ12" s="20">
        <v>0</v>
      </c>
      <c r="CK12" s="14">
        <f t="shared" si="25"/>
        <v>0</v>
      </c>
      <c r="CL12" s="20">
        <v>385000</v>
      </c>
      <c r="CM12" s="20">
        <v>79223.486000000004</v>
      </c>
      <c r="CN12" s="14">
        <f t="shared" si="26"/>
        <v>3.6268488374048682E-2</v>
      </c>
      <c r="CO12" s="20">
        <v>7425000</v>
      </c>
      <c r="CP12" s="20">
        <v>1566752.63</v>
      </c>
      <c r="CQ12" s="14">
        <f t="shared" si="27"/>
        <v>0.59559742608312027</v>
      </c>
      <c r="CR12" s="20">
        <v>3525000</v>
      </c>
      <c r="CS12" s="20">
        <v>745116.13899999997</v>
      </c>
      <c r="CT12" s="14">
        <f t="shared" si="28"/>
        <v>0.30029490714075796</v>
      </c>
      <c r="CU12" s="20">
        <v>3000000</v>
      </c>
      <c r="CV12" s="20">
        <v>618537.201</v>
      </c>
      <c r="CW12" s="14">
        <f t="shared" si="29"/>
        <v>0.291719085777634</v>
      </c>
      <c r="CX12" s="20">
        <v>26034000</v>
      </c>
      <c r="CY12" s="20">
        <v>5509257.4919999996</v>
      </c>
      <c r="CZ12" s="14">
        <f t="shared" si="30"/>
        <v>2.0176976799056656</v>
      </c>
    </row>
    <row r="13" spans="1:104" ht="15.75" x14ac:dyDescent="0.75">
      <c r="A13" s="22" t="s">
        <v>330</v>
      </c>
      <c r="B13" s="31" t="s">
        <v>331</v>
      </c>
      <c r="C13" s="20">
        <v>0</v>
      </c>
      <c r="D13" s="20">
        <v>0</v>
      </c>
      <c r="E13" s="14">
        <f t="shared" si="0"/>
        <v>0</v>
      </c>
      <c r="F13" s="20">
        <v>1860000</v>
      </c>
      <c r="G13" s="20">
        <v>960472.41700000002</v>
      </c>
      <c r="H13" s="14">
        <f t="shared" si="1"/>
        <v>0.46616091629020906</v>
      </c>
      <c r="I13" s="20">
        <v>211000</v>
      </c>
      <c r="J13" s="20">
        <v>109053.47</v>
      </c>
      <c r="K13" s="14">
        <f t="shared" si="31"/>
        <v>3.9935303589546924E-2</v>
      </c>
      <c r="L13" s="20">
        <v>5468000</v>
      </c>
      <c r="M13" s="20">
        <v>3508847.4029999999</v>
      </c>
      <c r="N13" s="14">
        <f t="shared" si="32"/>
        <v>1.6718081860353409</v>
      </c>
      <c r="O13" s="20">
        <v>14283000</v>
      </c>
      <c r="P13" s="20">
        <v>9630886.0109999999</v>
      </c>
      <c r="Q13" s="14">
        <f t="shared" si="33"/>
        <v>3.4486618770893958</v>
      </c>
      <c r="R13" s="20">
        <v>9022000</v>
      </c>
      <c r="S13" s="20">
        <v>4646236.4289999995</v>
      </c>
      <c r="T13" s="14">
        <f t="shared" si="2"/>
        <v>1.963730205868448</v>
      </c>
      <c r="U13" s="20">
        <v>10543000</v>
      </c>
      <c r="V13" s="20">
        <v>8302801.2429999998</v>
      </c>
      <c r="W13" s="14">
        <f t="shared" si="3"/>
        <v>4.5420443090575802</v>
      </c>
      <c r="X13" s="20">
        <v>10518000</v>
      </c>
      <c r="Y13" s="20">
        <v>7782883.4960000003</v>
      </c>
      <c r="Z13" s="14">
        <f t="shared" si="4"/>
        <v>3.1333105767967719</v>
      </c>
      <c r="AA13" s="20">
        <v>2870000</v>
      </c>
      <c r="AB13" s="20">
        <v>1734711.327</v>
      </c>
      <c r="AC13" s="14">
        <f t="shared" si="5"/>
        <v>0.88209568956667472</v>
      </c>
      <c r="AD13" s="20">
        <v>2777000</v>
      </c>
      <c r="AE13" s="20">
        <v>1931109.554</v>
      </c>
      <c r="AF13" s="14">
        <f t="shared" si="6"/>
        <v>1.1595751622921111</v>
      </c>
      <c r="AG13" s="20">
        <v>940000</v>
      </c>
      <c r="AH13" s="20">
        <v>604526.48600000003</v>
      </c>
      <c r="AI13" s="14">
        <f t="shared" si="7"/>
        <v>0.30999917189808501</v>
      </c>
      <c r="AJ13" s="20">
        <v>8627500</v>
      </c>
      <c r="AK13" s="20">
        <v>5534846.9859999996</v>
      </c>
      <c r="AL13" s="14">
        <f t="shared" si="8"/>
        <v>2.6296913438982035</v>
      </c>
      <c r="AM13" s="20">
        <v>23682500</v>
      </c>
      <c r="AN13" s="20">
        <v>15674785.41</v>
      </c>
      <c r="AO13" s="14">
        <f t="shared" si="9"/>
        <v>7.4648302661094625</v>
      </c>
      <c r="AP13" s="20">
        <v>8654000</v>
      </c>
      <c r="AQ13" s="20">
        <v>5730580.4380000001</v>
      </c>
      <c r="AR13" s="14">
        <f t="shared" si="10"/>
        <v>2.5607485373068553</v>
      </c>
      <c r="AS13" s="20">
        <v>470000</v>
      </c>
      <c r="AT13" s="20">
        <v>237610.43299999999</v>
      </c>
      <c r="AU13" s="14">
        <f t="shared" si="11"/>
        <v>0.11031277850095532</v>
      </c>
      <c r="AV13" s="20">
        <v>0</v>
      </c>
      <c r="AW13" s="20">
        <v>0</v>
      </c>
      <c r="AX13" s="14">
        <f t="shared" si="12"/>
        <v>0</v>
      </c>
      <c r="AY13" s="20">
        <v>1009000</v>
      </c>
      <c r="AZ13" s="20">
        <v>641363.58700000006</v>
      </c>
      <c r="BA13" s="14">
        <f t="shared" si="13"/>
        <v>0.32905592384612453</v>
      </c>
      <c r="BB13" s="20">
        <v>1781000</v>
      </c>
      <c r="BC13" s="20">
        <v>1148671.841</v>
      </c>
      <c r="BD13" s="14">
        <f t="shared" si="14"/>
        <v>0.57706664955091613</v>
      </c>
      <c r="BE13" s="20">
        <v>3163000</v>
      </c>
      <c r="BF13" s="20">
        <v>2045823.801</v>
      </c>
      <c r="BG13" s="14">
        <f t="shared" si="15"/>
        <v>1.124082728534173</v>
      </c>
      <c r="BH13" s="20">
        <v>17293000</v>
      </c>
      <c r="BI13" s="20">
        <v>11854166.318</v>
      </c>
      <c r="BJ13" s="14">
        <f t="shared" si="16"/>
        <v>5.6217122627938636</v>
      </c>
      <c r="BK13" s="20">
        <v>1144000</v>
      </c>
      <c r="BL13" s="20">
        <v>619389.84100000001</v>
      </c>
      <c r="BM13" s="14">
        <f t="shared" si="17"/>
        <v>0.35845364579312528</v>
      </c>
      <c r="BN13" s="20">
        <v>1856000</v>
      </c>
      <c r="BO13" s="20">
        <v>1167717.6070000001</v>
      </c>
      <c r="BP13" s="14">
        <f t="shared" si="18"/>
        <v>0.55028641562396363</v>
      </c>
      <c r="BQ13" s="20">
        <v>0</v>
      </c>
      <c r="BR13" s="20">
        <v>0</v>
      </c>
      <c r="BS13" s="14">
        <f t="shared" si="19"/>
        <v>0</v>
      </c>
      <c r="BT13" s="20">
        <v>0</v>
      </c>
      <c r="BU13" s="20">
        <v>0</v>
      </c>
      <c r="BV13" s="14">
        <f t="shared" si="20"/>
        <v>0</v>
      </c>
      <c r="BW13" s="20">
        <v>0</v>
      </c>
      <c r="BX13" s="20">
        <v>0</v>
      </c>
      <c r="BY13" s="14">
        <f t="shared" si="21"/>
        <v>0</v>
      </c>
      <c r="BZ13" s="20">
        <v>0</v>
      </c>
      <c r="CA13" s="20">
        <v>0</v>
      </c>
      <c r="CB13" s="14">
        <f t="shared" si="22"/>
        <v>0</v>
      </c>
      <c r="CC13" s="20">
        <v>0</v>
      </c>
      <c r="CD13" s="20">
        <v>0</v>
      </c>
      <c r="CE13" s="14">
        <f t="shared" si="23"/>
        <v>0</v>
      </c>
      <c r="CF13" s="20">
        <v>0</v>
      </c>
      <c r="CG13" s="20">
        <v>0</v>
      </c>
      <c r="CH13" s="14">
        <f t="shared" si="24"/>
        <v>0</v>
      </c>
      <c r="CI13" s="20">
        <v>12000000</v>
      </c>
      <c r="CJ13" s="20">
        <v>4973077.7410000004</v>
      </c>
      <c r="CK13" s="14">
        <f t="shared" si="25"/>
        <v>1.8243062443458631</v>
      </c>
      <c r="CL13" s="20">
        <v>0</v>
      </c>
      <c r="CM13" s="20">
        <v>0</v>
      </c>
      <c r="CN13" s="14">
        <f t="shared" si="26"/>
        <v>0</v>
      </c>
      <c r="CO13" s="20">
        <v>6000000</v>
      </c>
      <c r="CP13" s="20">
        <v>2546259.8840000001</v>
      </c>
      <c r="CQ13" s="14">
        <f t="shared" si="27"/>
        <v>0.96795486665250052</v>
      </c>
      <c r="CR13" s="20">
        <v>6000000</v>
      </c>
      <c r="CS13" s="20">
        <v>2548879.0040000002</v>
      </c>
      <c r="CT13" s="14">
        <f t="shared" si="28"/>
        <v>1.0272430615265571</v>
      </c>
      <c r="CU13" s="20">
        <v>15000000</v>
      </c>
      <c r="CV13" s="20">
        <v>6534592.5470000003</v>
      </c>
      <c r="CW13" s="14">
        <f t="shared" si="29"/>
        <v>3.0818928282054627</v>
      </c>
      <c r="CX13" s="20">
        <v>9309540</v>
      </c>
      <c r="CY13" s="20">
        <v>4989515.3839999996</v>
      </c>
      <c r="CZ13" s="14">
        <f t="shared" si="30"/>
        <v>1.8273485363080624</v>
      </c>
    </row>
    <row r="14" spans="1:104" ht="15.75" x14ac:dyDescent="0.75">
      <c r="A14" s="22" t="s">
        <v>126</v>
      </c>
      <c r="B14" s="31" t="s">
        <v>127</v>
      </c>
      <c r="C14" s="20">
        <v>470461.5</v>
      </c>
      <c r="D14" s="20">
        <v>2907345.0759999999</v>
      </c>
      <c r="E14" s="14">
        <f t="shared" si="0"/>
        <v>1.553670704349928</v>
      </c>
      <c r="F14" s="20">
        <v>601352</v>
      </c>
      <c r="G14" s="20">
        <v>3442309.9380000001</v>
      </c>
      <c r="H14" s="14">
        <f t="shared" si="1"/>
        <v>1.670709461772053</v>
      </c>
      <c r="I14" s="20">
        <v>765100</v>
      </c>
      <c r="J14" s="20">
        <v>4715257.9579999996</v>
      </c>
      <c r="K14" s="14">
        <f t="shared" si="31"/>
        <v>1.7267241295096534</v>
      </c>
      <c r="L14" s="20">
        <v>690300</v>
      </c>
      <c r="M14" s="20">
        <v>4325948.0250000004</v>
      </c>
      <c r="N14" s="14">
        <f t="shared" si="32"/>
        <v>2.0611199319682747</v>
      </c>
      <c r="O14" s="20">
        <v>587792.5</v>
      </c>
      <c r="P14" s="20">
        <v>4736585.6890000002</v>
      </c>
      <c r="Q14" s="14">
        <f t="shared" si="33"/>
        <v>1.6960934305072741</v>
      </c>
      <c r="R14" s="20">
        <v>313043.8</v>
      </c>
      <c r="S14" s="20">
        <v>1691043.524</v>
      </c>
      <c r="T14" s="14">
        <f t="shared" si="2"/>
        <v>0.7147189554948552</v>
      </c>
      <c r="U14" s="20">
        <v>89263.1</v>
      </c>
      <c r="V14" s="20">
        <v>823805.44799999997</v>
      </c>
      <c r="W14" s="14">
        <f t="shared" si="3"/>
        <v>0.45066246166179968</v>
      </c>
      <c r="X14" s="20">
        <v>622140</v>
      </c>
      <c r="Y14" s="20">
        <v>3871897.895</v>
      </c>
      <c r="Z14" s="14">
        <f t="shared" si="4"/>
        <v>1.558787129849214</v>
      </c>
      <c r="AA14" s="20">
        <v>757378.68</v>
      </c>
      <c r="AB14" s="20">
        <v>5045525.8720000004</v>
      </c>
      <c r="AC14" s="14">
        <f t="shared" si="5"/>
        <v>2.565635304281574</v>
      </c>
      <c r="AD14" s="20">
        <v>495884.5</v>
      </c>
      <c r="AE14" s="20">
        <v>3492632.63</v>
      </c>
      <c r="AF14" s="14">
        <f t="shared" si="6"/>
        <v>2.0972243860375892</v>
      </c>
      <c r="AG14" s="20">
        <v>1153680</v>
      </c>
      <c r="AH14" s="20">
        <v>8340288.8370000003</v>
      </c>
      <c r="AI14" s="14">
        <f t="shared" si="7"/>
        <v>4.2768723831578193</v>
      </c>
      <c r="AJ14" s="20">
        <v>970407.2</v>
      </c>
      <c r="AK14" s="20">
        <v>7191252.8600000003</v>
      </c>
      <c r="AL14" s="14">
        <f t="shared" si="8"/>
        <v>3.4166753743253708</v>
      </c>
      <c r="AM14" s="20">
        <v>413107.06</v>
      </c>
      <c r="AN14" s="20">
        <v>4252320.5999999996</v>
      </c>
      <c r="AO14" s="14">
        <f t="shared" si="9"/>
        <v>2.0250900210620966</v>
      </c>
      <c r="AP14" s="20">
        <v>830400</v>
      </c>
      <c r="AQ14" s="20">
        <v>7303832.6710000001</v>
      </c>
      <c r="AR14" s="14">
        <f t="shared" si="10"/>
        <v>3.2637669135527929</v>
      </c>
      <c r="AS14" s="20">
        <v>615853.6</v>
      </c>
      <c r="AT14" s="20">
        <v>5223268.0219999999</v>
      </c>
      <c r="AU14" s="14">
        <f t="shared" si="11"/>
        <v>2.424949111397011</v>
      </c>
      <c r="AV14" s="20">
        <v>692000</v>
      </c>
      <c r="AW14" s="20">
        <v>5618207.5</v>
      </c>
      <c r="AX14" s="14">
        <f t="shared" si="12"/>
        <v>2.0083065415225034</v>
      </c>
      <c r="AY14" s="20">
        <v>531500.56999999995</v>
      </c>
      <c r="AZ14" s="20">
        <v>3958503.5249999999</v>
      </c>
      <c r="BA14" s="14">
        <f t="shared" si="13"/>
        <v>2.0309369924785199</v>
      </c>
      <c r="BB14" s="20">
        <v>334628</v>
      </c>
      <c r="BC14" s="20">
        <v>2208415.378</v>
      </c>
      <c r="BD14" s="14">
        <f t="shared" si="14"/>
        <v>1.1094577385040816</v>
      </c>
      <c r="BE14" s="20">
        <v>728000.57</v>
      </c>
      <c r="BF14" s="20">
        <v>5230315.057</v>
      </c>
      <c r="BG14" s="14">
        <f t="shared" si="15"/>
        <v>2.8738089846701951</v>
      </c>
      <c r="BH14" s="20">
        <v>712652.57</v>
      </c>
      <c r="BI14" s="20">
        <v>4997225.0130000003</v>
      </c>
      <c r="BJ14" s="14">
        <f t="shared" si="16"/>
        <v>2.3698807981852315</v>
      </c>
      <c r="BK14" s="20">
        <v>591403.54</v>
      </c>
      <c r="BL14" s="20">
        <v>3427163.89</v>
      </c>
      <c r="BM14" s="14">
        <f t="shared" si="17"/>
        <v>1.9833702618009992</v>
      </c>
      <c r="BN14" s="20">
        <v>819751.35</v>
      </c>
      <c r="BO14" s="20">
        <v>5839774.1189999999</v>
      </c>
      <c r="BP14" s="14">
        <f t="shared" si="18"/>
        <v>2.7519910196901738</v>
      </c>
      <c r="BQ14" s="20">
        <v>746900</v>
      </c>
      <c r="BR14" s="20">
        <v>5563925.2060000002</v>
      </c>
      <c r="BS14" s="14">
        <f t="shared" si="19"/>
        <v>2.5440028925134026</v>
      </c>
      <c r="BT14" s="20">
        <v>543770.56999999995</v>
      </c>
      <c r="BU14" s="20">
        <v>3671431.466</v>
      </c>
      <c r="BV14" s="14">
        <f t="shared" si="20"/>
        <v>1.7394822809639956</v>
      </c>
      <c r="BW14" s="20">
        <v>547118</v>
      </c>
      <c r="BX14" s="20">
        <v>3961748.477</v>
      </c>
      <c r="BY14" s="14">
        <f t="shared" si="21"/>
        <v>2.1946617050179822</v>
      </c>
      <c r="BZ14" s="20">
        <v>656755</v>
      </c>
      <c r="CA14" s="20">
        <v>4706262.2359999996</v>
      </c>
      <c r="CB14" s="14">
        <f t="shared" si="22"/>
        <v>3.094218063173868</v>
      </c>
      <c r="CC14" s="20">
        <v>536250</v>
      </c>
      <c r="CD14" s="20">
        <v>3638984.2719999999</v>
      </c>
      <c r="CE14" s="14">
        <f t="shared" si="23"/>
        <v>2.0571035310737744</v>
      </c>
      <c r="CF14" s="20">
        <v>728370</v>
      </c>
      <c r="CG14" s="20">
        <v>5026808.6639999999</v>
      </c>
      <c r="CH14" s="14">
        <f t="shared" si="24"/>
        <v>2.5644661896159389</v>
      </c>
      <c r="CI14" s="20">
        <v>674962.12</v>
      </c>
      <c r="CJ14" s="20">
        <v>4650247.4160000002</v>
      </c>
      <c r="CK14" s="14">
        <f t="shared" si="25"/>
        <v>1.7058803100584818</v>
      </c>
      <c r="CL14" s="20">
        <v>667387.5</v>
      </c>
      <c r="CM14" s="20">
        <v>4462869.1869999999</v>
      </c>
      <c r="CN14" s="14">
        <f t="shared" si="26"/>
        <v>2.0431001890475962</v>
      </c>
      <c r="CO14" s="20">
        <v>791374</v>
      </c>
      <c r="CP14" s="20">
        <v>5484905.6330000004</v>
      </c>
      <c r="CQ14" s="14">
        <f t="shared" si="27"/>
        <v>2.0850743217348917</v>
      </c>
      <c r="CR14" s="20">
        <v>664046</v>
      </c>
      <c r="CS14" s="20">
        <v>4726831.2220000001</v>
      </c>
      <c r="CT14" s="14">
        <f t="shared" si="28"/>
        <v>1.9049961054199169</v>
      </c>
      <c r="CU14" s="20">
        <v>742414.95</v>
      </c>
      <c r="CV14" s="20">
        <v>5234969.6629999997</v>
      </c>
      <c r="CW14" s="14">
        <f t="shared" si="29"/>
        <v>2.4689550793308044</v>
      </c>
      <c r="CX14" s="20">
        <v>649810</v>
      </c>
      <c r="CY14" s="20">
        <v>4749849.6129999999</v>
      </c>
      <c r="CZ14" s="14">
        <f t="shared" si="30"/>
        <v>1.7395739004698028</v>
      </c>
    </row>
    <row r="15" spans="1:104" ht="15.75" x14ac:dyDescent="0.75">
      <c r="A15" s="22" t="s">
        <v>156</v>
      </c>
      <c r="B15" s="31" t="s">
        <v>157</v>
      </c>
      <c r="C15" s="20">
        <v>204960</v>
      </c>
      <c r="D15" s="20">
        <v>849992.38199999998</v>
      </c>
      <c r="E15" s="14">
        <f t="shared" si="0"/>
        <v>0.45423168846917206</v>
      </c>
      <c r="F15" s="20">
        <v>719490</v>
      </c>
      <c r="G15" s="20">
        <v>3693210.8739999998</v>
      </c>
      <c r="H15" s="14">
        <f t="shared" si="1"/>
        <v>1.7924830891596584</v>
      </c>
      <c r="I15" s="20">
        <v>1016110</v>
      </c>
      <c r="J15" s="20">
        <v>4385448.92</v>
      </c>
      <c r="K15" s="14">
        <f t="shared" si="31"/>
        <v>1.6059482930405669</v>
      </c>
      <c r="L15" s="20">
        <v>691420</v>
      </c>
      <c r="M15" s="20">
        <v>3426500.4019999998</v>
      </c>
      <c r="N15" s="14">
        <f t="shared" si="32"/>
        <v>1.6325735387122466</v>
      </c>
      <c r="O15" s="20">
        <v>707390</v>
      </c>
      <c r="P15" s="20">
        <v>3514649.5529999998</v>
      </c>
      <c r="Q15" s="14">
        <f t="shared" si="33"/>
        <v>1.2585381979307475</v>
      </c>
      <c r="R15" s="20">
        <v>763210</v>
      </c>
      <c r="S15" s="20">
        <v>3987900.0430000001</v>
      </c>
      <c r="T15" s="14">
        <f t="shared" si="2"/>
        <v>1.6854845619874466</v>
      </c>
      <c r="U15" s="20">
        <v>931790</v>
      </c>
      <c r="V15" s="20">
        <v>4324872.4419999998</v>
      </c>
      <c r="W15" s="14">
        <f t="shared" si="3"/>
        <v>2.3659198489362248</v>
      </c>
      <c r="X15" s="20">
        <v>1007262</v>
      </c>
      <c r="Y15" s="20">
        <v>5307529.8</v>
      </c>
      <c r="Z15" s="14">
        <f t="shared" si="4"/>
        <v>2.1367580881239046</v>
      </c>
      <c r="AA15" s="20">
        <v>654140</v>
      </c>
      <c r="AB15" s="20">
        <v>2938450.6009999998</v>
      </c>
      <c r="AC15" s="14">
        <f t="shared" si="5"/>
        <v>1.4941936268031899</v>
      </c>
      <c r="AD15" s="20">
        <v>626670</v>
      </c>
      <c r="AE15" s="20">
        <v>2618788.4720000001</v>
      </c>
      <c r="AF15" s="14">
        <f t="shared" si="6"/>
        <v>1.5725063661655467</v>
      </c>
      <c r="AG15" s="20">
        <v>747826</v>
      </c>
      <c r="AH15" s="20">
        <v>3534555.2749999999</v>
      </c>
      <c r="AI15" s="14">
        <f t="shared" si="7"/>
        <v>1.8125081922018684</v>
      </c>
      <c r="AJ15" s="20">
        <v>498530</v>
      </c>
      <c r="AK15" s="20">
        <v>2566471.6579999998</v>
      </c>
      <c r="AL15" s="14">
        <f t="shared" si="8"/>
        <v>1.2193703494376367</v>
      </c>
      <c r="AM15" s="20">
        <v>337426</v>
      </c>
      <c r="AN15" s="20">
        <v>1561178.666</v>
      </c>
      <c r="AO15" s="14">
        <f t="shared" si="9"/>
        <v>0.74348282620356421</v>
      </c>
      <c r="AP15" s="20">
        <v>237620</v>
      </c>
      <c r="AQ15" s="20">
        <v>1254482.8419999999</v>
      </c>
      <c r="AR15" s="14">
        <f t="shared" si="10"/>
        <v>0.56057412289795805</v>
      </c>
      <c r="AS15" s="20">
        <v>100880</v>
      </c>
      <c r="AT15" s="20">
        <v>348039.02500000002</v>
      </c>
      <c r="AU15" s="14">
        <f t="shared" si="11"/>
        <v>0.16158024456154016</v>
      </c>
      <c r="AV15" s="20">
        <v>220920</v>
      </c>
      <c r="AW15" s="20">
        <v>1408193.1240000001</v>
      </c>
      <c r="AX15" s="14">
        <f t="shared" si="12"/>
        <v>0.50337825056411845</v>
      </c>
      <c r="AY15" s="20">
        <v>135450</v>
      </c>
      <c r="AZ15" s="20">
        <v>707366.97499999998</v>
      </c>
      <c r="BA15" s="14">
        <f t="shared" si="13"/>
        <v>0.36291940823398111</v>
      </c>
      <c r="BB15" s="20">
        <v>589080</v>
      </c>
      <c r="BC15" s="20">
        <v>2684163.7919999999</v>
      </c>
      <c r="BD15" s="14">
        <f t="shared" si="14"/>
        <v>1.3484629386813027</v>
      </c>
      <c r="BE15" s="20">
        <v>501150</v>
      </c>
      <c r="BF15" s="20">
        <v>2349601.4389999998</v>
      </c>
      <c r="BG15" s="14">
        <f t="shared" si="15"/>
        <v>1.2909940705685139</v>
      </c>
      <c r="BH15" s="20">
        <v>863950</v>
      </c>
      <c r="BI15" s="20">
        <v>4039656.5240000002</v>
      </c>
      <c r="BJ15" s="14">
        <f t="shared" si="16"/>
        <v>1.9157641296092061</v>
      </c>
      <c r="BK15" s="20">
        <v>603140</v>
      </c>
      <c r="BL15" s="20">
        <v>1576155.112</v>
      </c>
      <c r="BM15" s="14">
        <f t="shared" si="17"/>
        <v>0.91215339489539926</v>
      </c>
      <c r="BN15" s="20">
        <v>556744</v>
      </c>
      <c r="BO15" s="20">
        <v>3450968.78</v>
      </c>
      <c r="BP15" s="14">
        <f t="shared" si="18"/>
        <v>1.6262675401933908</v>
      </c>
      <c r="BQ15" s="20">
        <v>491740</v>
      </c>
      <c r="BR15" s="20">
        <v>1826353.8729999999</v>
      </c>
      <c r="BS15" s="14">
        <f t="shared" si="19"/>
        <v>0.83506685723500618</v>
      </c>
      <c r="BT15" s="20">
        <v>725440</v>
      </c>
      <c r="BU15" s="20">
        <v>1944707.567</v>
      </c>
      <c r="BV15" s="14">
        <f t="shared" si="20"/>
        <v>0.92138022615430248</v>
      </c>
      <c r="BW15" s="20">
        <v>443870</v>
      </c>
      <c r="BX15" s="20">
        <v>1788203.453</v>
      </c>
      <c r="BY15" s="14">
        <f t="shared" si="21"/>
        <v>0.99059838398721822</v>
      </c>
      <c r="BZ15" s="20">
        <v>559500</v>
      </c>
      <c r="CA15" s="20">
        <v>2637524.716</v>
      </c>
      <c r="CB15" s="14">
        <f t="shared" si="22"/>
        <v>1.7340887968136431</v>
      </c>
      <c r="CC15" s="20">
        <v>526210</v>
      </c>
      <c r="CD15" s="20">
        <v>1990008.1059999999</v>
      </c>
      <c r="CE15" s="14">
        <f t="shared" si="23"/>
        <v>1.1249437743428734</v>
      </c>
      <c r="CF15" s="20">
        <v>440910</v>
      </c>
      <c r="CG15" s="20">
        <v>2078170.639</v>
      </c>
      <c r="CH15" s="14">
        <f t="shared" si="24"/>
        <v>1.060195184697416</v>
      </c>
      <c r="CI15" s="20">
        <v>1067690</v>
      </c>
      <c r="CJ15" s="20">
        <v>4676243.5659999996</v>
      </c>
      <c r="CK15" s="14">
        <f t="shared" si="25"/>
        <v>1.7154166457531685</v>
      </c>
      <c r="CL15" s="20">
        <v>1142210</v>
      </c>
      <c r="CM15" s="20">
        <v>5282691.0219999999</v>
      </c>
      <c r="CN15" s="14">
        <f t="shared" si="26"/>
        <v>2.4184143817541472</v>
      </c>
      <c r="CO15" s="20">
        <v>1120260</v>
      </c>
      <c r="CP15" s="20">
        <v>3978182.091</v>
      </c>
      <c r="CQ15" s="14">
        <f t="shared" si="27"/>
        <v>1.5122968160516606</v>
      </c>
      <c r="CR15" s="20">
        <v>503050</v>
      </c>
      <c r="CS15" s="20">
        <v>1818502.9550000001</v>
      </c>
      <c r="CT15" s="14">
        <f t="shared" si="28"/>
        <v>0.73288866986535506</v>
      </c>
      <c r="CU15" s="20">
        <v>415135</v>
      </c>
      <c r="CV15" s="20">
        <v>1194348.858</v>
      </c>
      <c r="CW15" s="14">
        <f t="shared" si="29"/>
        <v>0.56328763474861909</v>
      </c>
      <c r="CX15" s="20">
        <v>733030</v>
      </c>
      <c r="CY15" s="20">
        <v>3285195.9330000002</v>
      </c>
      <c r="CZ15" s="14">
        <f t="shared" si="30"/>
        <v>1.2031625353643263</v>
      </c>
    </row>
    <row r="16" spans="1:104" ht="15.75" x14ac:dyDescent="0.75">
      <c r="A16" s="22" t="s">
        <v>358</v>
      </c>
      <c r="B16" s="31" t="s">
        <v>359</v>
      </c>
      <c r="C16" s="20">
        <v>843.68</v>
      </c>
      <c r="D16" s="20">
        <v>7760861.7889999999</v>
      </c>
      <c r="E16" s="14">
        <f t="shared" si="0"/>
        <v>4.1473658223837457</v>
      </c>
      <c r="F16" s="20">
        <v>321.10000000000002</v>
      </c>
      <c r="G16" s="20">
        <v>8812697.0800000001</v>
      </c>
      <c r="H16" s="14">
        <f t="shared" si="1"/>
        <v>4.2772024194431912</v>
      </c>
      <c r="I16" s="20">
        <v>8091.2</v>
      </c>
      <c r="J16" s="20">
        <v>19751141.677000001</v>
      </c>
      <c r="K16" s="14">
        <f t="shared" si="31"/>
        <v>7.2328541137769209</v>
      </c>
      <c r="L16" s="20">
        <v>341.97</v>
      </c>
      <c r="M16" s="20">
        <v>9447810.8499999996</v>
      </c>
      <c r="N16" s="14">
        <f t="shared" si="32"/>
        <v>4.5014575172574167</v>
      </c>
      <c r="O16" s="20">
        <v>264.79000000000002</v>
      </c>
      <c r="P16" s="20">
        <v>5858406.7560000001</v>
      </c>
      <c r="Q16" s="14">
        <f t="shared" si="33"/>
        <v>2.097799103511802</v>
      </c>
      <c r="R16" s="20">
        <v>235.91</v>
      </c>
      <c r="S16" s="20">
        <v>6510294.0949999997</v>
      </c>
      <c r="T16" s="14">
        <f t="shared" si="2"/>
        <v>2.7515735281232914</v>
      </c>
      <c r="U16" s="20">
        <v>411.38</v>
      </c>
      <c r="V16" s="20">
        <v>5585868.2220000001</v>
      </c>
      <c r="W16" s="14">
        <f t="shared" si="3"/>
        <v>3.055747117910466</v>
      </c>
      <c r="X16" s="20">
        <v>249.49</v>
      </c>
      <c r="Y16" s="20">
        <v>5769165.8150000004</v>
      </c>
      <c r="Z16" s="14">
        <f t="shared" si="4"/>
        <v>2.3226081023471954</v>
      </c>
      <c r="AA16" s="20">
        <v>8579.84</v>
      </c>
      <c r="AB16" s="20">
        <v>4803397.4510000004</v>
      </c>
      <c r="AC16" s="14">
        <f t="shared" si="5"/>
        <v>2.4425137029168962</v>
      </c>
      <c r="AD16" s="20">
        <v>246.26</v>
      </c>
      <c r="AE16" s="20">
        <v>5792642.5609999998</v>
      </c>
      <c r="AF16" s="14">
        <f t="shared" si="6"/>
        <v>3.4783135031663588</v>
      </c>
      <c r="AG16" s="20">
        <v>294.12</v>
      </c>
      <c r="AH16" s="20">
        <v>7174529.7850000001</v>
      </c>
      <c r="AI16" s="14">
        <f t="shared" si="7"/>
        <v>3.6790750175801987</v>
      </c>
      <c r="AJ16" s="20">
        <v>594.27</v>
      </c>
      <c r="AK16" s="20">
        <v>6803310.1529999999</v>
      </c>
      <c r="AL16" s="14">
        <f t="shared" si="8"/>
        <v>3.2323577985898932</v>
      </c>
      <c r="AM16" s="20">
        <v>321.17</v>
      </c>
      <c r="AN16" s="20">
        <v>8168637.6200000001</v>
      </c>
      <c r="AO16" s="14">
        <f t="shared" si="9"/>
        <v>3.8901644739426366</v>
      </c>
      <c r="AP16" s="20">
        <v>213.54</v>
      </c>
      <c r="AQ16" s="20">
        <v>5200228.21</v>
      </c>
      <c r="AR16" s="14">
        <f t="shared" si="10"/>
        <v>2.323757065535033</v>
      </c>
      <c r="AS16" s="20">
        <v>208.3</v>
      </c>
      <c r="AT16" s="20">
        <v>4990900.8269999996</v>
      </c>
      <c r="AU16" s="14">
        <f t="shared" si="11"/>
        <v>2.3170705532491733</v>
      </c>
      <c r="AV16" s="20">
        <v>225.85</v>
      </c>
      <c r="AW16" s="20">
        <v>6000939.2520000003</v>
      </c>
      <c r="AX16" s="14">
        <f t="shared" si="12"/>
        <v>2.14511933834248</v>
      </c>
      <c r="AY16" s="20">
        <v>281.43</v>
      </c>
      <c r="AZ16" s="20">
        <v>7392535.5480000004</v>
      </c>
      <c r="BA16" s="14">
        <f t="shared" si="13"/>
        <v>3.7927903354957015</v>
      </c>
      <c r="BB16" s="20">
        <v>151.99</v>
      </c>
      <c r="BC16" s="20">
        <v>3898007.4369999999</v>
      </c>
      <c r="BD16" s="14">
        <f t="shared" si="14"/>
        <v>1.9582704226786591</v>
      </c>
      <c r="BE16" s="20">
        <v>240.79</v>
      </c>
      <c r="BF16" s="20">
        <v>6249040.6960000005</v>
      </c>
      <c r="BG16" s="14">
        <f t="shared" si="15"/>
        <v>3.4335501976500704</v>
      </c>
      <c r="BH16" s="20">
        <v>276.58</v>
      </c>
      <c r="BI16" s="20">
        <v>6871067.5899999999</v>
      </c>
      <c r="BJ16" s="14">
        <f t="shared" si="16"/>
        <v>3.2585307049838605</v>
      </c>
      <c r="BK16" s="20">
        <v>221.25</v>
      </c>
      <c r="BL16" s="20">
        <v>4763679.1449999996</v>
      </c>
      <c r="BM16" s="14">
        <f t="shared" si="17"/>
        <v>2.7568391405275361</v>
      </c>
      <c r="BN16" s="20">
        <v>204.95</v>
      </c>
      <c r="BO16" s="20">
        <v>5240090.5410000002</v>
      </c>
      <c r="BP16" s="14">
        <f t="shared" si="18"/>
        <v>2.4693903937614654</v>
      </c>
      <c r="BQ16" s="20">
        <v>254.73</v>
      </c>
      <c r="BR16" s="20">
        <v>6940307.6440000003</v>
      </c>
      <c r="BS16" s="14">
        <f t="shared" si="19"/>
        <v>3.1733285526967374</v>
      </c>
      <c r="BT16" s="20">
        <v>209.63</v>
      </c>
      <c r="BU16" s="20">
        <v>5852251.1169999996</v>
      </c>
      <c r="BV16" s="14">
        <f t="shared" si="20"/>
        <v>2.7727297148390377</v>
      </c>
      <c r="BW16" s="20">
        <v>252.35</v>
      </c>
      <c r="BX16" s="20">
        <v>6438968.3300000001</v>
      </c>
      <c r="BY16" s="14">
        <f t="shared" si="21"/>
        <v>3.5669496172496644</v>
      </c>
      <c r="BZ16" s="20">
        <v>112.85</v>
      </c>
      <c r="CA16" s="20">
        <v>2275636.307</v>
      </c>
      <c r="CB16" s="14">
        <f t="shared" si="22"/>
        <v>1.4961586527142416</v>
      </c>
      <c r="CC16" s="20">
        <v>40.6</v>
      </c>
      <c r="CD16" s="20">
        <v>38.401000000000003</v>
      </c>
      <c r="CE16" s="14">
        <f t="shared" si="23"/>
        <v>2.17079346301621E-5</v>
      </c>
      <c r="CF16" s="20">
        <v>22.4</v>
      </c>
      <c r="CG16" s="20">
        <v>20.931999999999999</v>
      </c>
      <c r="CH16" s="14">
        <f t="shared" si="24"/>
        <v>1.0678625320567967E-5</v>
      </c>
      <c r="CI16" s="20">
        <v>159.12</v>
      </c>
      <c r="CJ16" s="20">
        <v>3915544.61</v>
      </c>
      <c r="CK16" s="14">
        <f t="shared" si="25"/>
        <v>1.4363645319973264</v>
      </c>
      <c r="CL16" s="20">
        <v>91.62</v>
      </c>
      <c r="CM16" s="20">
        <v>2230349.8259999999</v>
      </c>
      <c r="CN16" s="14">
        <f t="shared" si="26"/>
        <v>1.021053488284301</v>
      </c>
      <c r="CO16" s="20">
        <v>142.63</v>
      </c>
      <c r="CP16" s="20">
        <v>1908922.8910000001</v>
      </c>
      <c r="CQ16" s="14">
        <f t="shared" si="27"/>
        <v>0.7256726675931916</v>
      </c>
      <c r="CR16" s="20">
        <v>179.22</v>
      </c>
      <c r="CS16" s="20">
        <v>4066173.9959999998</v>
      </c>
      <c r="CT16" s="14">
        <f t="shared" si="28"/>
        <v>1.6387396254572129</v>
      </c>
      <c r="CU16" s="20">
        <v>90.91</v>
      </c>
      <c r="CV16" s="20">
        <v>265989.114</v>
      </c>
      <c r="CW16" s="14">
        <f t="shared" si="29"/>
        <v>0.12544775162663638</v>
      </c>
      <c r="CX16" s="20">
        <v>119.06</v>
      </c>
      <c r="CY16" s="20">
        <v>3260585.8560000001</v>
      </c>
      <c r="CZ16" s="14">
        <f t="shared" si="30"/>
        <v>1.1941493978703346</v>
      </c>
    </row>
    <row r="17" spans="1:104" ht="15.75" x14ac:dyDescent="0.75">
      <c r="A17" s="22" t="s">
        <v>219</v>
      </c>
      <c r="B17" s="31" t="s">
        <v>220</v>
      </c>
      <c r="C17" s="20">
        <v>32500</v>
      </c>
      <c r="D17" s="20">
        <v>91223.743000000002</v>
      </c>
      <c r="E17" s="14">
        <f t="shared" si="0"/>
        <v>4.8749513159010653E-2</v>
      </c>
      <c r="F17" s="20">
        <v>30159</v>
      </c>
      <c r="G17" s="20">
        <v>44252.440999999999</v>
      </c>
      <c r="H17" s="14">
        <f t="shared" si="1"/>
        <v>2.147772083770149E-2</v>
      </c>
      <c r="I17" s="20">
        <v>0</v>
      </c>
      <c r="J17" s="20">
        <v>0</v>
      </c>
      <c r="K17" s="14">
        <f t="shared" si="31"/>
        <v>0</v>
      </c>
      <c r="L17" s="20">
        <v>0</v>
      </c>
      <c r="M17" s="20">
        <v>0</v>
      </c>
      <c r="N17" s="14">
        <f t="shared" si="32"/>
        <v>0</v>
      </c>
      <c r="O17" s="20">
        <v>840</v>
      </c>
      <c r="P17" s="20">
        <v>1094.4369999999999</v>
      </c>
      <c r="Q17" s="14">
        <f t="shared" si="33"/>
        <v>3.9189988900971184E-4</v>
      </c>
      <c r="R17" s="20">
        <v>90094</v>
      </c>
      <c r="S17" s="20">
        <v>122992.283</v>
      </c>
      <c r="T17" s="14">
        <f t="shared" si="2"/>
        <v>5.1982645503858498E-2</v>
      </c>
      <c r="U17" s="20">
        <v>95</v>
      </c>
      <c r="V17" s="20">
        <v>100.426</v>
      </c>
      <c r="W17" s="14">
        <f t="shared" si="3"/>
        <v>5.4938005671999269E-5</v>
      </c>
      <c r="X17" s="20">
        <v>4069.7</v>
      </c>
      <c r="Y17" s="20">
        <v>18324.489000000001</v>
      </c>
      <c r="Z17" s="14">
        <f t="shared" si="4"/>
        <v>7.3772548731591723E-3</v>
      </c>
      <c r="AA17" s="20">
        <v>325347</v>
      </c>
      <c r="AB17" s="20">
        <v>653585.35100000002</v>
      </c>
      <c r="AC17" s="14">
        <f t="shared" si="5"/>
        <v>0.33234625952322622</v>
      </c>
      <c r="AD17" s="20">
        <v>243700</v>
      </c>
      <c r="AE17" s="20">
        <v>433801.38199999998</v>
      </c>
      <c r="AF17" s="14">
        <f t="shared" si="6"/>
        <v>0.26048512208603164</v>
      </c>
      <c r="AG17" s="20">
        <v>788225</v>
      </c>
      <c r="AH17" s="20">
        <v>893254.03399999999</v>
      </c>
      <c r="AI17" s="14">
        <f t="shared" si="7"/>
        <v>0.4580576984589288</v>
      </c>
      <c r="AJ17" s="20">
        <v>1047000</v>
      </c>
      <c r="AK17" s="20">
        <v>1251373.1669999999</v>
      </c>
      <c r="AL17" s="14">
        <f t="shared" si="8"/>
        <v>0.59454673156638926</v>
      </c>
      <c r="AM17" s="20">
        <v>127000</v>
      </c>
      <c r="AN17" s="20">
        <v>166418.08100000001</v>
      </c>
      <c r="AO17" s="14">
        <f t="shared" si="9"/>
        <v>7.9253571604503137E-2</v>
      </c>
      <c r="AP17" s="20">
        <v>455000</v>
      </c>
      <c r="AQ17" s="20">
        <v>459073.49800000002</v>
      </c>
      <c r="AR17" s="14">
        <f t="shared" si="10"/>
        <v>0.20514009029949531</v>
      </c>
      <c r="AS17" s="20">
        <v>30000</v>
      </c>
      <c r="AT17" s="20">
        <v>41268.093000000001</v>
      </c>
      <c r="AU17" s="14">
        <f t="shared" si="11"/>
        <v>1.9159082977917158E-2</v>
      </c>
      <c r="AV17" s="20">
        <v>559000</v>
      </c>
      <c r="AW17" s="20">
        <v>772624.06200000003</v>
      </c>
      <c r="AX17" s="14">
        <f t="shared" si="12"/>
        <v>0.27618523485511853</v>
      </c>
      <c r="AY17" s="20">
        <v>232135</v>
      </c>
      <c r="AZ17" s="20">
        <v>363592.95899999997</v>
      </c>
      <c r="BA17" s="14">
        <f t="shared" si="13"/>
        <v>0.1865438254568248</v>
      </c>
      <c r="BB17" s="20">
        <v>494092</v>
      </c>
      <c r="BC17" s="20">
        <v>699019.25699999998</v>
      </c>
      <c r="BD17" s="14">
        <f t="shared" si="14"/>
        <v>0.35117140179686945</v>
      </c>
      <c r="BE17" s="20">
        <v>477000</v>
      </c>
      <c r="BF17" s="20">
        <v>702952.777</v>
      </c>
      <c r="BG17" s="14">
        <f t="shared" si="15"/>
        <v>0.38623906673419039</v>
      </c>
      <c r="BH17" s="20">
        <v>548000</v>
      </c>
      <c r="BI17" s="20">
        <v>726584.10100000002</v>
      </c>
      <c r="BJ17" s="14">
        <f t="shared" si="16"/>
        <v>0.34457477995229485</v>
      </c>
      <c r="BK17" s="20">
        <v>1821500</v>
      </c>
      <c r="BL17" s="20">
        <v>2303753.7919999999</v>
      </c>
      <c r="BM17" s="14">
        <f t="shared" si="17"/>
        <v>1.3332297223650089</v>
      </c>
      <c r="BN17" s="20">
        <v>2668925</v>
      </c>
      <c r="BO17" s="20">
        <v>3538681.0219999999</v>
      </c>
      <c r="BP17" s="14">
        <f t="shared" si="18"/>
        <v>1.6676018961773897</v>
      </c>
      <c r="BQ17" s="20">
        <v>2362890</v>
      </c>
      <c r="BR17" s="20">
        <v>3296223.6349999998</v>
      </c>
      <c r="BS17" s="14">
        <f t="shared" si="19"/>
        <v>1.5071378840190397</v>
      </c>
      <c r="BT17" s="20">
        <v>1766280</v>
      </c>
      <c r="BU17" s="20">
        <v>2149167.1749999998</v>
      </c>
      <c r="BV17" s="14">
        <f t="shared" si="20"/>
        <v>1.0182508523889049</v>
      </c>
      <c r="BW17" s="20">
        <v>238200</v>
      </c>
      <c r="BX17" s="20">
        <v>304458.76500000001</v>
      </c>
      <c r="BY17" s="14">
        <f t="shared" si="21"/>
        <v>0.16865886266675512</v>
      </c>
      <c r="BZ17" s="20">
        <v>285000</v>
      </c>
      <c r="CA17" s="20">
        <v>386487.75699999998</v>
      </c>
      <c r="CB17" s="14">
        <f t="shared" si="22"/>
        <v>0.25410343472941838</v>
      </c>
      <c r="CC17" s="20">
        <v>265000</v>
      </c>
      <c r="CD17" s="20">
        <v>374411.57299999997</v>
      </c>
      <c r="CE17" s="14">
        <f t="shared" si="23"/>
        <v>0.2116533931788277</v>
      </c>
      <c r="CF17" s="20">
        <v>15300</v>
      </c>
      <c r="CG17" s="20">
        <v>58696.726999999999</v>
      </c>
      <c r="CH17" s="14">
        <f t="shared" si="24"/>
        <v>2.9944599425600297E-2</v>
      </c>
      <c r="CI17" s="20">
        <v>407</v>
      </c>
      <c r="CJ17" s="20">
        <v>191.71600000000001</v>
      </c>
      <c r="CK17" s="14">
        <f t="shared" si="25"/>
        <v>7.0328419171400899E-5</v>
      </c>
      <c r="CL17" s="20">
        <v>6353.1</v>
      </c>
      <c r="CM17" s="20">
        <v>26294.983</v>
      </c>
      <c r="CN17" s="14">
        <f t="shared" si="26"/>
        <v>1.2037835411980075E-2</v>
      </c>
      <c r="CO17" s="20">
        <v>189000</v>
      </c>
      <c r="CP17" s="20">
        <v>290074.42700000003</v>
      </c>
      <c r="CQ17" s="14">
        <f t="shared" si="27"/>
        <v>0.1102711294594961</v>
      </c>
      <c r="CR17" s="20">
        <v>346000</v>
      </c>
      <c r="CS17" s="20">
        <v>515022.60399999999</v>
      </c>
      <c r="CT17" s="14">
        <f t="shared" si="28"/>
        <v>0.20756316626175153</v>
      </c>
      <c r="CU17" s="20">
        <v>366865</v>
      </c>
      <c r="CV17" s="20">
        <v>586375.68900000001</v>
      </c>
      <c r="CW17" s="14">
        <f t="shared" si="29"/>
        <v>0.27655083581191142</v>
      </c>
      <c r="CX17" s="20">
        <v>1812150</v>
      </c>
      <c r="CY17" s="20">
        <v>3051010.3360000001</v>
      </c>
      <c r="CZ17" s="14">
        <f t="shared" si="30"/>
        <v>1.1173949457353491</v>
      </c>
    </row>
    <row r="18" spans="1:104" ht="15.75" x14ac:dyDescent="0.75">
      <c r="A18" s="22" t="s">
        <v>193</v>
      </c>
      <c r="B18" s="31" t="s">
        <v>194</v>
      </c>
      <c r="C18" s="20">
        <v>0</v>
      </c>
      <c r="D18" s="20">
        <v>0</v>
      </c>
      <c r="E18" s="14">
        <f t="shared" si="0"/>
        <v>0</v>
      </c>
      <c r="F18" s="20">
        <v>0</v>
      </c>
      <c r="G18" s="20">
        <v>0</v>
      </c>
      <c r="H18" s="14">
        <f t="shared" si="1"/>
        <v>0</v>
      </c>
      <c r="I18" s="20">
        <v>0</v>
      </c>
      <c r="J18" s="20">
        <v>0</v>
      </c>
      <c r="K18" s="14">
        <f t="shared" si="31"/>
        <v>0</v>
      </c>
      <c r="L18" s="20">
        <v>0</v>
      </c>
      <c r="M18" s="20">
        <v>0</v>
      </c>
      <c r="N18" s="14">
        <f t="shared" si="32"/>
        <v>0</v>
      </c>
      <c r="O18" s="20">
        <v>0</v>
      </c>
      <c r="P18" s="20">
        <v>0</v>
      </c>
      <c r="Q18" s="14">
        <f t="shared" si="33"/>
        <v>0</v>
      </c>
      <c r="R18" s="20">
        <v>0</v>
      </c>
      <c r="S18" s="20">
        <v>0</v>
      </c>
      <c r="T18" s="14">
        <f t="shared" si="2"/>
        <v>0</v>
      </c>
      <c r="U18" s="20">
        <v>0</v>
      </c>
      <c r="V18" s="20">
        <v>0</v>
      </c>
      <c r="W18" s="14">
        <f t="shared" si="3"/>
        <v>0</v>
      </c>
      <c r="X18" s="20">
        <v>0</v>
      </c>
      <c r="Y18" s="20">
        <v>0</v>
      </c>
      <c r="Z18" s="14">
        <f t="shared" si="4"/>
        <v>0</v>
      </c>
      <c r="AA18" s="20">
        <v>0</v>
      </c>
      <c r="AB18" s="20">
        <v>0</v>
      </c>
      <c r="AC18" s="14">
        <f t="shared" si="5"/>
        <v>0</v>
      </c>
      <c r="AD18" s="20">
        <v>0</v>
      </c>
      <c r="AE18" s="20">
        <v>0</v>
      </c>
      <c r="AF18" s="14">
        <f t="shared" si="6"/>
        <v>0</v>
      </c>
      <c r="AG18" s="20">
        <v>0</v>
      </c>
      <c r="AH18" s="20">
        <v>0</v>
      </c>
      <c r="AI18" s="14">
        <f t="shared" si="7"/>
        <v>0</v>
      </c>
      <c r="AJ18" s="20">
        <v>0</v>
      </c>
      <c r="AK18" s="20">
        <v>0</v>
      </c>
      <c r="AL18" s="14">
        <f t="shared" si="8"/>
        <v>0</v>
      </c>
      <c r="AM18" s="20">
        <v>0</v>
      </c>
      <c r="AN18" s="20">
        <v>0</v>
      </c>
      <c r="AO18" s="14">
        <f t="shared" si="9"/>
        <v>0</v>
      </c>
      <c r="AP18" s="20">
        <v>0</v>
      </c>
      <c r="AQ18" s="20">
        <v>0</v>
      </c>
      <c r="AR18" s="14">
        <f t="shared" si="10"/>
        <v>0</v>
      </c>
      <c r="AS18" s="20">
        <v>0</v>
      </c>
      <c r="AT18" s="20">
        <v>0</v>
      </c>
      <c r="AU18" s="14">
        <f t="shared" si="11"/>
        <v>0</v>
      </c>
      <c r="AV18" s="20">
        <v>0</v>
      </c>
      <c r="AW18" s="20">
        <v>0</v>
      </c>
      <c r="AX18" s="14">
        <f t="shared" si="12"/>
        <v>0</v>
      </c>
      <c r="AY18" s="20">
        <v>0</v>
      </c>
      <c r="AZ18" s="20">
        <v>0</v>
      </c>
      <c r="BA18" s="14">
        <f t="shared" si="13"/>
        <v>0</v>
      </c>
      <c r="BB18" s="20">
        <v>0</v>
      </c>
      <c r="BC18" s="20">
        <v>0</v>
      </c>
      <c r="BD18" s="14">
        <f t="shared" si="14"/>
        <v>0</v>
      </c>
      <c r="BE18" s="20">
        <v>0</v>
      </c>
      <c r="BF18" s="20">
        <v>0</v>
      </c>
      <c r="BG18" s="14">
        <f t="shared" si="15"/>
        <v>0</v>
      </c>
      <c r="BH18" s="20">
        <v>0</v>
      </c>
      <c r="BI18" s="20">
        <v>0</v>
      </c>
      <c r="BJ18" s="14">
        <f t="shared" si="16"/>
        <v>0</v>
      </c>
      <c r="BK18" s="20">
        <v>0</v>
      </c>
      <c r="BL18" s="20">
        <v>0</v>
      </c>
      <c r="BM18" s="14">
        <f t="shared" si="17"/>
        <v>0</v>
      </c>
      <c r="BN18" s="20">
        <v>0</v>
      </c>
      <c r="BO18" s="20">
        <v>0</v>
      </c>
      <c r="BP18" s="14">
        <f t="shared" si="18"/>
        <v>0</v>
      </c>
      <c r="BQ18" s="20">
        <v>0</v>
      </c>
      <c r="BR18" s="20">
        <v>0</v>
      </c>
      <c r="BS18" s="14">
        <f t="shared" si="19"/>
        <v>0</v>
      </c>
      <c r="BT18" s="20">
        <v>0</v>
      </c>
      <c r="BU18" s="20">
        <v>0</v>
      </c>
      <c r="BV18" s="14">
        <f t="shared" si="20"/>
        <v>0</v>
      </c>
      <c r="BW18" s="20">
        <v>0</v>
      </c>
      <c r="BX18" s="20">
        <v>0</v>
      </c>
      <c r="BY18" s="14">
        <f t="shared" si="21"/>
        <v>0</v>
      </c>
      <c r="BZ18" s="20">
        <v>0</v>
      </c>
      <c r="CA18" s="20">
        <v>0</v>
      </c>
      <c r="CB18" s="14">
        <f t="shared" si="22"/>
        <v>0</v>
      </c>
      <c r="CC18" s="20">
        <v>150000</v>
      </c>
      <c r="CD18" s="20">
        <v>76015.445000000007</v>
      </c>
      <c r="CE18" s="14">
        <f t="shared" si="23"/>
        <v>4.297123280494472E-2</v>
      </c>
      <c r="CF18" s="20">
        <v>1290000</v>
      </c>
      <c r="CG18" s="20">
        <v>567086.19200000004</v>
      </c>
      <c r="CH18" s="14">
        <f t="shared" si="24"/>
        <v>0.28930350510393982</v>
      </c>
      <c r="CI18" s="20">
        <v>3115500</v>
      </c>
      <c r="CJ18" s="20">
        <v>1581743.798</v>
      </c>
      <c r="CK18" s="14">
        <f t="shared" si="25"/>
        <v>0.58024129883529629</v>
      </c>
      <c r="CL18" s="20">
        <v>7089000</v>
      </c>
      <c r="CM18" s="20">
        <v>3572591.7289999998</v>
      </c>
      <c r="CN18" s="14">
        <f t="shared" si="26"/>
        <v>1.6355314330457382</v>
      </c>
      <c r="CO18" s="20">
        <v>8116000</v>
      </c>
      <c r="CP18" s="20">
        <v>4127689.5469999998</v>
      </c>
      <c r="CQ18" s="14">
        <f t="shared" si="27"/>
        <v>1.569131733235642</v>
      </c>
      <c r="CR18" s="20">
        <v>7082000</v>
      </c>
      <c r="CS18" s="20">
        <v>2719767.9909999999</v>
      </c>
      <c r="CT18" s="14">
        <f t="shared" si="28"/>
        <v>1.0961143284292101</v>
      </c>
      <c r="CU18" s="20">
        <v>4091000</v>
      </c>
      <c r="CV18" s="20">
        <v>1918143.6240000001</v>
      </c>
      <c r="CW18" s="14">
        <f t="shared" si="29"/>
        <v>0.90464907119382421</v>
      </c>
      <c r="CX18" s="20">
        <v>6157000</v>
      </c>
      <c r="CY18" s="20">
        <v>2901439.8730000001</v>
      </c>
      <c r="CZ18" s="14">
        <f t="shared" si="30"/>
        <v>1.0626166064372236</v>
      </c>
    </row>
    <row r="19" spans="1:104" ht="15.75" x14ac:dyDescent="0.75">
      <c r="A19" s="22" t="s">
        <v>163</v>
      </c>
      <c r="B19" s="31" t="s">
        <v>164</v>
      </c>
      <c r="C19" s="20">
        <v>34910000</v>
      </c>
      <c r="D19" s="20">
        <v>1626928.5220000001</v>
      </c>
      <c r="E19" s="14">
        <f t="shared" si="0"/>
        <v>0.86942248567907121</v>
      </c>
      <c r="F19" s="20">
        <v>36618000</v>
      </c>
      <c r="G19" s="20">
        <v>1965634.5460000001</v>
      </c>
      <c r="H19" s="14">
        <f t="shared" si="1"/>
        <v>0.95401178090786243</v>
      </c>
      <c r="I19" s="20">
        <v>38112500</v>
      </c>
      <c r="J19" s="20">
        <v>1922136.861</v>
      </c>
      <c r="K19" s="14">
        <f t="shared" si="31"/>
        <v>0.70388515913059668</v>
      </c>
      <c r="L19" s="20">
        <v>34658100</v>
      </c>
      <c r="M19" s="20">
        <v>2005345.666</v>
      </c>
      <c r="N19" s="14">
        <f t="shared" si="32"/>
        <v>0.9554571388265336</v>
      </c>
      <c r="O19" s="20">
        <v>48642500.020000003</v>
      </c>
      <c r="P19" s="20">
        <v>2512816.4279999998</v>
      </c>
      <c r="Q19" s="14">
        <f t="shared" si="33"/>
        <v>0.89979823346157028</v>
      </c>
      <c r="R19" s="20">
        <v>48436000</v>
      </c>
      <c r="S19" s="20">
        <v>2401687.33</v>
      </c>
      <c r="T19" s="14">
        <f t="shared" si="2"/>
        <v>1.0150723121913139</v>
      </c>
      <c r="U19" s="20">
        <v>51036000</v>
      </c>
      <c r="V19" s="20">
        <v>2216694.9079999998</v>
      </c>
      <c r="W19" s="14">
        <f t="shared" si="3"/>
        <v>1.2126421188616083</v>
      </c>
      <c r="X19" s="20">
        <v>51055500</v>
      </c>
      <c r="Y19" s="20">
        <v>1867402.3259999999</v>
      </c>
      <c r="Z19" s="14">
        <f t="shared" si="4"/>
        <v>0.75179738488927428</v>
      </c>
      <c r="AA19" s="20">
        <v>33101000</v>
      </c>
      <c r="AB19" s="20">
        <v>1138974.686</v>
      </c>
      <c r="AC19" s="14">
        <f t="shared" si="5"/>
        <v>0.57916533166567419</v>
      </c>
      <c r="AD19" s="20">
        <v>33062800</v>
      </c>
      <c r="AE19" s="20">
        <v>1164682.0149999999</v>
      </c>
      <c r="AF19" s="14">
        <f t="shared" si="6"/>
        <v>0.69935770022208066</v>
      </c>
      <c r="AG19" s="20">
        <v>35607092.399999999</v>
      </c>
      <c r="AH19" s="20">
        <v>1452247.064</v>
      </c>
      <c r="AI19" s="14">
        <f t="shared" si="7"/>
        <v>0.74470746552438938</v>
      </c>
      <c r="AJ19" s="20">
        <v>39583250</v>
      </c>
      <c r="AK19" s="20">
        <v>1425559.6850000001</v>
      </c>
      <c r="AL19" s="14">
        <f t="shared" si="8"/>
        <v>0.67730543831419843</v>
      </c>
      <c r="AM19" s="20">
        <v>34221075</v>
      </c>
      <c r="AN19" s="20">
        <v>1081034.345</v>
      </c>
      <c r="AO19" s="14">
        <f t="shared" si="9"/>
        <v>0.51482286271757116</v>
      </c>
      <c r="AP19" s="20">
        <v>26141000</v>
      </c>
      <c r="AQ19" s="20">
        <v>1077121.9720000001</v>
      </c>
      <c r="AR19" s="14">
        <f t="shared" si="10"/>
        <v>0.48131922134971616</v>
      </c>
      <c r="AS19" s="20">
        <v>17411500</v>
      </c>
      <c r="AT19" s="20">
        <v>784925.76</v>
      </c>
      <c r="AU19" s="14">
        <f t="shared" si="11"/>
        <v>0.36440883680631148</v>
      </c>
      <c r="AV19" s="20">
        <v>158894700</v>
      </c>
      <c r="AW19" s="20">
        <v>1888561.517</v>
      </c>
      <c r="AX19" s="14">
        <f t="shared" si="12"/>
        <v>0.67509262494465749</v>
      </c>
      <c r="AY19" s="20">
        <v>13422500</v>
      </c>
      <c r="AZ19" s="20">
        <v>486390.64899999998</v>
      </c>
      <c r="BA19" s="14">
        <f t="shared" si="13"/>
        <v>0.24954601040799509</v>
      </c>
      <c r="BB19" s="20">
        <v>12940500</v>
      </c>
      <c r="BC19" s="20">
        <v>424433.67800000001</v>
      </c>
      <c r="BD19" s="14">
        <f t="shared" si="14"/>
        <v>0.21322584203579548</v>
      </c>
      <c r="BE19" s="20">
        <v>25802900</v>
      </c>
      <c r="BF19" s="20">
        <v>1172647.7649999999</v>
      </c>
      <c r="BG19" s="14">
        <f t="shared" si="15"/>
        <v>0.64431408933965162</v>
      </c>
      <c r="BH19" s="20">
        <v>29895950</v>
      </c>
      <c r="BI19" s="20">
        <v>1092140.4739999999</v>
      </c>
      <c r="BJ19" s="14">
        <f t="shared" si="16"/>
        <v>0.51793600078450508</v>
      </c>
      <c r="BK19" s="20">
        <v>38286850</v>
      </c>
      <c r="BL19" s="20">
        <v>1145987.8259999999</v>
      </c>
      <c r="BM19" s="14">
        <f t="shared" si="17"/>
        <v>0.66320673519770823</v>
      </c>
      <c r="BN19" s="20">
        <v>43788485</v>
      </c>
      <c r="BO19" s="20">
        <v>1526419.473</v>
      </c>
      <c r="BP19" s="14">
        <f t="shared" si="18"/>
        <v>0.71932451433507372</v>
      </c>
      <c r="BQ19" s="20">
        <v>33817490</v>
      </c>
      <c r="BR19" s="20">
        <v>1176781.7760000001</v>
      </c>
      <c r="BS19" s="14">
        <f t="shared" si="19"/>
        <v>0.53806191333641351</v>
      </c>
      <c r="BT19" s="20">
        <v>50709700</v>
      </c>
      <c r="BU19" s="20">
        <v>1847503.9129999999</v>
      </c>
      <c r="BV19" s="14">
        <f t="shared" si="20"/>
        <v>0.87532624548115356</v>
      </c>
      <c r="BW19" s="20">
        <v>47316700</v>
      </c>
      <c r="BX19" s="20">
        <v>1815250.922</v>
      </c>
      <c r="BY19" s="14">
        <f t="shared" si="21"/>
        <v>1.0055816785543967</v>
      </c>
      <c r="BZ19" s="20">
        <v>36425000</v>
      </c>
      <c r="CA19" s="20">
        <v>1142928.4879999999</v>
      </c>
      <c r="CB19" s="14">
        <f t="shared" si="22"/>
        <v>0.75143920911031814</v>
      </c>
      <c r="CC19" s="20">
        <v>36279220</v>
      </c>
      <c r="CD19" s="20">
        <v>1388735.0260000001</v>
      </c>
      <c r="CE19" s="14">
        <f t="shared" si="23"/>
        <v>0.78504646136883049</v>
      </c>
      <c r="CF19" s="20">
        <v>49798000</v>
      </c>
      <c r="CG19" s="20">
        <v>2135077.281</v>
      </c>
      <c r="CH19" s="14">
        <f t="shared" si="24"/>
        <v>1.0892265581051026</v>
      </c>
      <c r="CI19" s="20">
        <v>52110550</v>
      </c>
      <c r="CJ19" s="20">
        <v>2427162.0070000002</v>
      </c>
      <c r="CK19" s="14">
        <f t="shared" si="25"/>
        <v>0.89037152363493233</v>
      </c>
      <c r="CL19" s="20">
        <v>44537500</v>
      </c>
      <c r="CM19" s="20">
        <v>2319502.0860000001</v>
      </c>
      <c r="CN19" s="14">
        <f t="shared" si="26"/>
        <v>1.0618673664482861</v>
      </c>
      <c r="CO19" s="20">
        <v>36799000</v>
      </c>
      <c r="CP19" s="20">
        <v>1789216.875</v>
      </c>
      <c r="CQ19" s="14">
        <f t="shared" si="27"/>
        <v>0.68016669961133802</v>
      </c>
      <c r="CR19" s="20">
        <v>46748800</v>
      </c>
      <c r="CS19" s="20">
        <v>1965718.96</v>
      </c>
      <c r="CT19" s="14">
        <f t="shared" si="28"/>
        <v>0.79221930872447155</v>
      </c>
      <c r="CU19" s="20">
        <v>48123500</v>
      </c>
      <c r="CV19" s="20">
        <v>1690212.635</v>
      </c>
      <c r="CW19" s="14">
        <f t="shared" si="29"/>
        <v>0.79715057373243714</v>
      </c>
      <c r="CX19" s="20">
        <v>59220950</v>
      </c>
      <c r="CY19" s="20">
        <v>2263856.6150000002</v>
      </c>
      <c r="CZ19" s="14">
        <f t="shared" si="30"/>
        <v>0.82910959350828517</v>
      </c>
    </row>
    <row r="20" spans="1:104" ht="15.75" x14ac:dyDescent="0.75">
      <c r="A20" s="22" t="s">
        <v>217</v>
      </c>
      <c r="B20" s="31" t="s">
        <v>218</v>
      </c>
      <c r="C20" s="20">
        <v>0</v>
      </c>
      <c r="D20" s="20">
        <v>0</v>
      </c>
      <c r="E20" s="14">
        <f t="shared" si="0"/>
        <v>0</v>
      </c>
      <c r="F20" s="20">
        <v>0</v>
      </c>
      <c r="G20" s="20">
        <v>0</v>
      </c>
      <c r="H20" s="14">
        <f t="shared" si="1"/>
        <v>0</v>
      </c>
      <c r="I20" s="20">
        <v>810</v>
      </c>
      <c r="J20" s="20">
        <v>2008.5989999999999</v>
      </c>
      <c r="K20" s="14">
        <f t="shared" si="31"/>
        <v>7.3554753328491386E-4</v>
      </c>
      <c r="L20" s="20">
        <v>1620</v>
      </c>
      <c r="M20" s="20">
        <v>4221.8</v>
      </c>
      <c r="N20" s="14">
        <f t="shared" si="32"/>
        <v>2.0114980759121954E-3</v>
      </c>
      <c r="O20" s="20">
        <v>8884.5</v>
      </c>
      <c r="P20" s="20">
        <v>18191.627</v>
      </c>
      <c r="Q20" s="14">
        <f t="shared" si="33"/>
        <v>6.5141224229499526E-3</v>
      </c>
      <c r="R20" s="20">
        <v>19277.5</v>
      </c>
      <c r="S20" s="20">
        <v>36463.370999999999</v>
      </c>
      <c r="T20" s="14">
        <f t="shared" si="2"/>
        <v>1.541123103283378E-2</v>
      </c>
      <c r="U20" s="20">
        <v>26706.2</v>
      </c>
      <c r="V20" s="20">
        <v>38968.970999999998</v>
      </c>
      <c r="W20" s="14">
        <f t="shared" si="3"/>
        <v>2.1317960984505755E-2</v>
      </c>
      <c r="X20" s="20">
        <v>64153</v>
      </c>
      <c r="Y20" s="20">
        <v>121889.605</v>
      </c>
      <c r="Z20" s="14">
        <f t="shared" si="4"/>
        <v>4.9071528405168437E-2</v>
      </c>
      <c r="AA20" s="20">
        <v>138777</v>
      </c>
      <c r="AB20" s="20">
        <v>249550.85699999999</v>
      </c>
      <c r="AC20" s="14">
        <f t="shared" si="5"/>
        <v>0.12689588859032661</v>
      </c>
      <c r="AD20" s="20">
        <v>115542.39999999999</v>
      </c>
      <c r="AE20" s="20">
        <v>191585.171</v>
      </c>
      <c r="AF20" s="14">
        <f t="shared" si="6"/>
        <v>0.11504132704171111</v>
      </c>
      <c r="AG20" s="20">
        <v>35621.199999999997</v>
      </c>
      <c r="AH20" s="20">
        <v>63847.267999999996</v>
      </c>
      <c r="AI20" s="14">
        <f t="shared" si="7"/>
        <v>3.2740666730613849E-2</v>
      </c>
      <c r="AJ20" s="20">
        <v>0</v>
      </c>
      <c r="AK20" s="20">
        <v>0</v>
      </c>
      <c r="AL20" s="14">
        <f t="shared" si="8"/>
        <v>0</v>
      </c>
      <c r="AM20" s="20">
        <v>0</v>
      </c>
      <c r="AN20" s="20">
        <v>0</v>
      </c>
      <c r="AO20" s="14">
        <f t="shared" si="9"/>
        <v>0</v>
      </c>
      <c r="AP20" s="20">
        <v>0</v>
      </c>
      <c r="AQ20" s="20">
        <v>0</v>
      </c>
      <c r="AR20" s="14">
        <f t="shared" si="10"/>
        <v>0</v>
      </c>
      <c r="AS20" s="20">
        <v>1869</v>
      </c>
      <c r="AT20" s="20">
        <v>4685.7430000000004</v>
      </c>
      <c r="AU20" s="14">
        <f t="shared" si="11"/>
        <v>2.1753982901558952E-3</v>
      </c>
      <c r="AV20" s="20">
        <v>20266.2</v>
      </c>
      <c r="AW20" s="20">
        <v>22949.557000000001</v>
      </c>
      <c r="AX20" s="14">
        <f t="shared" si="12"/>
        <v>8.2036388738122544E-3</v>
      </c>
      <c r="AY20" s="20">
        <v>47216.53</v>
      </c>
      <c r="AZ20" s="20">
        <v>52046.377</v>
      </c>
      <c r="BA20" s="14">
        <f t="shared" si="13"/>
        <v>2.6702745546698284E-2</v>
      </c>
      <c r="BB20" s="20">
        <v>66997.600000000006</v>
      </c>
      <c r="BC20" s="20">
        <v>63727.341999999997</v>
      </c>
      <c r="BD20" s="14">
        <f t="shared" si="14"/>
        <v>3.2015169537637667E-2</v>
      </c>
      <c r="BE20" s="20">
        <v>51260.1</v>
      </c>
      <c r="BF20" s="20">
        <v>47654.754999999997</v>
      </c>
      <c r="BG20" s="14">
        <f t="shared" si="15"/>
        <v>2.6184017901171891E-2</v>
      </c>
      <c r="BH20" s="20">
        <v>130068.9</v>
      </c>
      <c r="BI20" s="20">
        <v>127135.86199999999</v>
      </c>
      <c r="BJ20" s="14">
        <f t="shared" si="16"/>
        <v>6.029282998678679E-2</v>
      </c>
      <c r="BK20" s="20">
        <v>261630.9</v>
      </c>
      <c r="BL20" s="20">
        <v>277367.67</v>
      </c>
      <c r="BM20" s="14">
        <f t="shared" si="17"/>
        <v>0.16051837785412507</v>
      </c>
      <c r="BN20" s="20">
        <v>389271.2</v>
      </c>
      <c r="BO20" s="20">
        <v>617845.95600000001</v>
      </c>
      <c r="BP20" s="14">
        <f t="shared" si="18"/>
        <v>0.29115963868051969</v>
      </c>
      <c r="BQ20" s="20">
        <v>0</v>
      </c>
      <c r="BR20" s="20">
        <v>0</v>
      </c>
      <c r="BS20" s="14">
        <f t="shared" si="19"/>
        <v>0</v>
      </c>
      <c r="BT20" s="20">
        <v>0</v>
      </c>
      <c r="BU20" s="20">
        <v>0</v>
      </c>
      <c r="BV20" s="14">
        <f t="shared" si="20"/>
        <v>0</v>
      </c>
      <c r="BW20" s="20">
        <v>0</v>
      </c>
      <c r="BX20" s="20">
        <v>0</v>
      </c>
      <c r="BY20" s="14">
        <f t="shared" si="21"/>
        <v>0</v>
      </c>
      <c r="BZ20" s="20">
        <v>0</v>
      </c>
      <c r="CA20" s="20">
        <v>0</v>
      </c>
      <c r="CB20" s="14">
        <f t="shared" si="22"/>
        <v>0</v>
      </c>
      <c r="CC20" s="20">
        <v>0</v>
      </c>
      <c r="CD20" s="20">
        <v>0</v>
      </c>
      <c r="CE20" s="14">
        <f t="shared" si="23"/>
        <v>0</v>
      </c>
      <c r="CF20" s="20">
        <v>45423</v>
      </c>
      <c r="CG20" s="20">
        <v>343731.42700000003</v>
      </c>
      <c r="CH20" s="14">
        <f t="shared" si="24"/>
        <v>0.17535730555308426</v>
      </c>
      <c r="CI20" s="20">
        <v>166496.85</v>
      </c>
      <c r="CJ20" s="20">
        <v>529645.55700000003</v>
      </c>
      <c r="CK20" s="14">
        <f t="shared" si="25"/>
        <v>0.19429330230635997</v>
      </c>
      <c r="CL20" s="20">
        <v>168577.05</v>
      </c>
      <c r="CM20" s="20">
        <v>597072.78599999996</v>
      </c>
      <c r="CN20" s="14">
        <f t="shared" si="26"/>
        <v>0.27333974419532431</v>
      </c>
      <c r="CO20" s="20">
        <v>259123.86</v>
      </c>
      <c r="CP20" s="20">
        <v>607380.12300000002</v>
      </c>
      <c r="CQ20" s="14">
        <f t="shared" si="27"/>
        <v>0.23089416349845157</v>
      </c>
      <c r="CR20" s="20">
        <v>582089.52</v>
      </c>
      <c r="CS20" s="20">
        <v>1212624.4439999999</v>
      </c>
      <c r="CT20" s="14">
        <f t="shared" si="28"/>
        <v>0.48870897535020807</v>
      </c>
      <c r="CU20" s="20">
        <v>891275.96</v>
      </c>
      <c r="CV20" s="20">
        <v>1700813.23</v>
      </c>
      <c r="CW20" s="14">
        <f t="shared" si="29"/>
        <v>0.80215010468562709</v>
      </c>
      <c r="CX20" s="20">
        <v>1002435.9</v>
      </c>
      <c r="CY20" s="20">
        <v>2056618.8419999999</v>
      </c>
      <c r="CZ20" s="14">
        <f t="shared" si="30"/>
        <v>0.75321131240995132</v>
      </c>
    </row>
    <row r="21" spans="1:104" ht="15.75" x14ac:dyDescent="0.75">
      <c r="A21" s="22" t="s">
        <v>196</v>
      </c>
      <c r="B21" s="31" t="s">
        <v>197</v>
      </c>
      <c r="C21" s="20">
        <v>20684.099999999999</v>
      </c>
      <c r="D21" s="20">
        <v>41319.836000000003</v>
      </c>
      <c r="E21" s="14">
        <f t="shared" si="0"/>
        <v>2.2081114220561662E-2</v>
      </c>
      <c r="F21" s="20">
        <v>259559.69</v>
      </c>
      <c r="G21" s="20">
        <v>450151.092</v>
      </c>
      <c r="H21" s="14">
        <f t="shared" si="1"/>
        <v>0.21847878377517027</v>
      </c>
      <c r="I21" s="20">
        <v>321975.48</v>
      </c>
      <c r="J21" s="20">
        <v>557753.87699999998</v>
      </c>
      <c r="K21" s="14">
        <f t="shared" si="31"/>
        <v>0.20424907530445213</v>
      </c>
      <c r="L21" s="20">
        <v>421932.6</v>
      </c>
      <c r="M21" s="20">
        <v>679066.19299999997</v>
      </c>
      <c r="N21" s="14">
        <f t="shared" si="32"/>
        <v>0.32354454039426772</v>
      </c>
      <c r="O21" s="20">
        <v>599908.02</v>
      </c>
      <c r="P21" s="20">
        <v>1121745.01</v>
      </c>
      <c r="Q21" s="14">
        <f t="shared" si="33"/>
        <v>0.40167843824377114</v>
      </c>
      <c r="R21" s="20">
        <v>364212</v>
      </c>
      <c r="S21" s="20">
        <v>664566.41200000001</v>
      </c>
      <c r="T21" s="14">
        <f t="shared" si="2"/>
        <v>0.28087876219654512</v>
      </c>
      <c r="U21" s="20">
        <v>195062</v>
      </c>
      <c r="V21" s="20">
        <v>305381.87</v>
      </c>
      <c r="W21" s="14">
        <f t="shared" si="3"/>
        <v>0.16705903756184395</v>
      </c>
      <c r="X21" s="20">
        <v>506551.95</v>
      </c>
      <c r="Y21" s="20">
        <v>827527.29</v>
      </c>
      <c r="Z21" s="14">
        <f t="shared" si="4"/>
        <v>0.3331541595961941</v>
      </c>
      <c r="AA21" s="20">
        <v>462849.41</v>
      </c>
      <c r="AB21" s="20">
        <v>759367.54</v>
      </c>
      <c r="AC21" s="14">
        <f t="shared" si="5"/>
        <v>0.38613619649861752</v>
      </c>
      <c r="AD21" s="20">
        <v>154402</v>
      </c>
      <c r="AE21" s="20">
        <v>222301.829</v>
      </c>
      <c r="AF21" s="14">
        <f t="shared" si="6"/>
        <v>0.13348578743581119</v>
      </c>
      <c r="AG21" s="20">
        <v>217172</v>
      </c>
      <c r="AH21" s="20">
        <v>362230.973</v>
      </c>
      <c r="AI21" s="14">
        <f t="shared" si="7"/>
        <v>0.18575083849318322</v>
      </c>
      <c r="AJ21" s="20">
        <v>101476</v>
      </c>
      <c r="AK21" s="20">
        <v>205296.13800000001</v>
      </c>
      <c r="AL21" s="14">
        <f t="shared" si="8"/>
        <v>9.7539368007802607E-2</v>
      </c>
      <c r="AM21" s="20">
        <v>38810</v>
      </c>
      <c r="AN21" s="20">
        <v>37922.036</v>
      </c>
      <c r="AO21" s="14">
        <f t="shared" si="9"/>
        <v>1.8059677034219287E-2</v>
      </c>
      <c r="AP21" s="20">
        <v>401072.5</v>
      </c>
      <c r="AQ21" s="20">
        <v>673692.48800000001</v>
      </c>
      <c r="AR21" s="14">
        <f t="shared" si="10"/>
        <v>0.30104403417862224</v>
      </c>
      <c r="AS21" s="20">
        <v>1119173.3999999999</v>
      </c>
      <c r="AT21" s="20">
        <v>1787785.253</v>
      </c>
      <c r="AU21" s="14">
        <f t="shared" si="11"/>
        <v>0.82999536733920842</v>
      </c>
      <c r="AV21" s="20">
        <v>624973</v>
      </c>
      <c r="AW21" s="20">
        <v>917858.64500000002</v>
      </c>
      <c r="AX21" s="14">
        <f t="shared" si="12"/>
        <v>0.32810135989930617</v>
      </c>
      <c r="AY21" s="20">
        <v>507773.93</v>
      </c>
      <c r="AZ21" s="20">
        <v>791305.45799999998</v>
      </c>
      <c r="BA21" s="14">
        <f t="shared" si="13"/>
        <v>0.40598461435053479</v>
      </c>
      <c r="BB21" s="20">
        <v>135158.44</v>
      </c>
      <c r="BC21" s="20">
        <v>186918.48300000001</v>
      </c>
      <c r="BD21" s="14">
        <f t="shared" si="14"/>
        <v>9.3903601423750649E-2</v>
      </c>
      <c r="BE21" s="20">
        <v>205430.19</v>
      </c>
      <c r="BF21" s="20">
        <v>301624.973</v>
      </c>
      <c r="BG21" s="14">
        <f t="shared" si="15"/>
        <v>0.16572855515619564</v>
      </c>
      <c r="BH21" s="20">
        <v>992259.2</v>
      </c>
      <c r="BI21" s="20">
        <v>1509727.476</v>
      </c>
      <c r="BJ21" s="14">
        <f t="shared" si="16"/>
        <v>0.71597219387908606</v>
      </c>
      <c r="BK21" s="20">
        <v>791055.55</v>
      </c>
      <c r="BL21" s="20">
        <v>1004337.477</v>
      </c>
      <c r="BM21" s="14">
        <f t="shared" si="17"/>
        <v>0.58123076357869907</v>
      </c>
      <c r="BN21" s="20">
        <v>452358</v>
      </c>
      <c r="BO21" s="20">
        <v>685207.495</v>
      </c>
      <c r="BP21" s="14">
        <f t="shared" si="18"/>
        <v>0.32290373470597583</v>
      </c>
      <c r="BQ21" s="20">
        <v>259225.8</v>
      </c>
      <c r="BR21" s="20">
        <v>473715.429</v>
      </c>
      <c r="BS21" s="14">
        <f t="shared" si="19"/>
        <v>0.21659770341712017</v>
      </c>
      <c r="BT21" s="20">
        <v>5600</v>
      </c>
      <c r="BU21" s="20">
        <v>5737.49</v>
      </c>
      <c r="BV21" s="14">
        <f t="shared" si="20"/>
        <v>2.718357208797784E-3</v>
      </c>
      <c r="BW21" s="20">
        <v>92170.3</v>
      </c>
      <c r="BX21" s="20">
        <v>174519.26800000001</v>
      </c>
      <c r="BY21" s="14">
        <f t="shared" si="21"/>
        <v>9.6677201112323474E-2</v>
      </c>
      <c r="BZ21" s="20">
        <v>412085</v>
      </c>
      <c r="CA21" s="20">
        <v>666116.72400000005</v>
      </c>
      <c r="CB21" s="14">
        <f t="shared" si="22"/>
        <v>0.4379506062830032</v>
      </c>
      <c r="CC21" s="20">
        <v>450524.3</v>
      </c>
      <c r="CD21" s="20">
        <v>708996.37399999995</v>
      </c>
      <c r="CE21" s="14">
        <f t="shared" si="23"/>
        <v>0.40079286841004025</v>
      </c>
      <c r="CF21" s="20">
        <v>913830.8</v>
      </c>
      <c r="CG21" s="20">
        <v>1438528.2890000001</v>
      </c>
      <c r="CH21" s="14">
        <f t="shared" si="24"/>
        <v>0.73387658184926019</v>
      </c>
      <c r="CI21" s="20">
        <v>602535.75</v>
      </c>
      <c r="CJ21" s="20">
        <v>772080.94200000004</v>
      </c>
      <c r="CK21" s="14">
        <f t="shared" si="25"/>
        <v>0.28322744123195803</v>
      </c>
      <c r="CL21" s="20">
        <v>851768.7</v>
      </c>
      <c r="CM21" s="20">
        <v>1373268.5619999999</v>
      </c>
      <c r="CN21" s="14">
        <f t="shared" si="26"/>
        <v>0.62868194004166333</v>
      </c>
      <c r="CO21" s="20">
        <v>1313998.8</v>
      </c>
      <c r="CP21" s="20">
        <v>2143584.4700000002</v>
      </c>
      <c r="CQ21" s="14">
        <f t="shared" si="27"/>
        <v>0.81487872972247688</v>
      </c>
      <c r="CR21" s="20">
        <v>1166863.1200000001</v>
      </c>
      <c r="CS21" s="20">
        <v>1866389.09</v>
      </c>
      <c r="CT21" s="14">
        <f t="shared" si="28"/>
        <v>0.75218762436452036</v>
      </c>
      <c r="CU21" s="20">
        <v>424648.5</v>
      </c>
      <c r="CV21" s="20">
        <v>670050.40399999998</v>
      </c>
      <c r="CW21" s="14">
        <f t="shared" si="29"/>
        <v>0.31601412326340306</v>
      </c>
      <c r="CX21" s="20">
        <v>1028556.59</v>
      </c>
      <c r="CY21" s="20">
        <v>1679580.8230000001</v>
      </c>
      <c r="CZ21" s="14">
        <f t="shared" si="30"/>
        <v>0.61512578322980094</v>
      </c>
    </row>
    <row r="22" spans="1:104" ht="15.75" x14ac:dyDescent="0.75">
      <c r="A22" s="22" t="s">
        <v>181</v>
      </c>
      <c r="B22" s="31" t="s">
        <v>182</v>
      </c>
      <c r="C22" s="20">
        <v>4099160</v>
      </c>
      <c r="D22" s="20">
        <v>1143433.3589999999</v>
      </c>
      <c r="E22" s="14">
        <f t="shared" si="0"/>
        <v>0.61104508264939594</v>
      </c>
      <c r="F22" s="20">
        <v>2665970</v>
      </c>
      <c r="G22" s="20">
        <v>915694.99800000002</v>
      </c>
      <c r="H22" s="14">
        <f t="shared" si="1"/>
        <v>0.44442839976948673</v>
      </c>
      <c r="I22" s="20">
        <v>4104318</v>
      </c>
      <c r="J22" s="20">
        <v>1328848.7420000001</v>
      </c>
      <c r="K22" s="14">
        <f t="shared" si="31"/>
        <v>0.48662346953615976</v>
      </c>
      <c r="L22" s="20">
        <v>1930060</v>
      </c>
      <c r="M22" s="20">
        <v>1038863.09</v>
      </c>
      <c r="N22" s="14">
        <f t="shared" si="32"/>
        <v>0.49497160137173657</v>
      </c>
      <c r="O22" s="20">
        <v>2062040</v>
      </c>
      <c r="P22" s="20">
        <v>995420.88800000004</v>
      </c>
      <c r="Q22" s="14">
        <f t="shared" si="33"/>
        <v>0.35644384786438038</v>
      </c>
      <c r="R22" s="20">
        <v>1512640</v>
      </c>
      <c r="S22" s="20">
        <v>591911.17599999998</v>
      </c>
      <c r="T22" s="14">
        <f t="shared" si="2"/>
        <v>0.25017105204706214</v>
      </c>
      <c r="U22" s="20">
        <v>2454600</v>
      </c>
      <c r="V22" s="20">
        <v>742780.96600000001</v>
      </c>
      <c r="W22" s="14">
        <f t="shared" si="3"/>
        <v>0.4063380491422649</v>
      </c>
      <c r="X22" s="20">
        <v>3230790</v>
      </c>
      <c r="Y22" s="20">
        <v>1222228.7309999999</v>
      </c>
      <c r="Z22" s="14">
        <f t="shared" si="4"/>
        <v>0.49205698788571406</v>
      </c>
      <c r="AA22" s="20">
        <v>4620490</v>
      </c>
      <c r="AB22" s="20">
        <v>2034048.7239999999</v>
      </c>
      <c r="AC22" s="14">
        <f t="shared" si="5"/>
        <v>1.0343078896659528</v>
      </c>
      <c r="AD22" s="20">
        <v>6015110</v>
      </c>
      <c r="AE22" s="20">
        <v>1979244.4280000001</v>
      </c>
      <c r="AF22" s="14">
        <f t="shared" si="6"/>
        <v>1.1884787551591476</v>
      </c>
      <c r="AG22" s="20">
        <v>3935610</v>
      </c>
      <c r="AH22" s="20">
        <v>1619409.22</v>
      </c>
      <c r="AI22" s="14">
        <f t="shared" si="7"/>
        <v>0.83042766328707018</v>
      </c>
      <c r="AJ22" s="20">
        <v>3223022</v>
      </c>
      <c r="AK22" s="20">
        <v>1098357.2350000001</v>
      </c>
      <c r="AL22" s="14">
        <f t="shared" si="8"/>
        <v>0.52184649741778166</v>
      </c>
      <c r="AM22" s="20">
        <v>4141940</v>
      </c>
      <c r="AN22" s="20">
        <v>1212240.162</v>
      </c>
      <c r="AO22" s="14">
        <f t="shared" si="9"/>
        <v>0.57730723671138517</v>
      </c>
      <c r="AP22" s="20">
        <v>2234154</v>
      </c>
      <c r="AQ22" s="20">
        <v>595614.43999999994</v>
      </c>
      <c r="AR22" s="14">
        <f t="shared" si="10"/>
        <v>0.26615433157782359</v>
      </c>
      <c r="AS22" s="20">
        <v>3878887.5</v>
      </c>
      <c r="AT22" s="20">
        <v>1382082.08</v>
      </c>
      <c r="AU22" s="14">
        <f t="shared" si="11"/>
        <v>0.64164402394393016</v>
      </c>
      <c r="AV22" s="20">
        <v>2231960</v>
      </c>
      <c r="AW22" s="20">
        <v>576076.01699999999</v>
      </c>
      <c r="AX22" s="14">
        <f t="shared" si="12"/>
        <v>0.20592639794014883</v>
      </c>
      <c r="AY22" s="20">
        <v>2406800</v>
      </c>
      <c r="AZ22" s="20">
        <v>802866.56900000002</v>
      </c>
      <c r="BA22" s="14">
        <f t="shared" si="13"/>
        <v>0.41191612050071574</v>
      </c>
      <c r="BB22" s="20">
        <v>1855760</v>
      </c>
      <c r="BC22" s="20">
        <v>633313.04099999997</v>
      </c>
      <c r="BD22" s="14">
        <f t="shared" si="14"/>
        <v>0.31816209089674374</v>
      </c>
      <c r="BE22" s="20">
        <v>2259870</v>
      </c>
      <c r="BF22" s="20">
        <v>720428.76399999997</v>
      </c>
      <c r="BG22" s="14">
        <f t="shared" si="15"/>
        <v>0.39584128914512606</v>
      </c>
      <c r="BH22" s="20">
        <v>4576230</v>
      </c>
      <c r="BI22" s="20">
        <v>1655018.2039999999</v>
      </c>
      <c r="BJ22" s="14">
        <f t="shared" si="16"/>
        <v>0.78487477592128352</v>
      </c>
      <c r="BK22" s="20">
        <v>4048620</v>
      </c>
      <c r="BL22" s="20">
        <v>1253347.74</v>
      </c>
      <c r="BM22" s="14">
        <f t="shared" si="17"/>
        <v>0.72533812650888152</v>
      </c>
      <c r="BN22" s="20">
        <v>8270540</v>
      </c>
      <c r="BO22" s="20">
        <v>4487963.3420000002</v>
      </c>
      <c r="BP22" s="14">
        <f t="shared" si="18"/>
        <v>2.1149507775820706</v>
      </c>
      <c r="BQ22" s="20">
        <v>7658338</v>
      </c>
      <c r="BR22" s="20">
        <v>4156817.764</v>
      </c>
      <c r="BS22" s="14">
        <f t="shared" si="19"/>
        <v>1.9006287870051382</v>
      </c>
      <c r="BT22" s="20">
        <v>2973960</v>
      </c>
      <c r="BU22" s="20">
        <v>1036107.278</v>
      </c>
      <c r="BV22" s="14">
        <f t="shared" si="20"/>
        <v>0.49089579036114223</v>
      </c>
      <c r="BW22" s="20">
        <v>4775190.28</v>
      </c>
      <c r="BX22" s="20">
        <v>1614883.3629999999</v>
      </c>
      <c r="BY22" s="14">
        <f t="shared" si="21"/>
        <v>0.89458548300635921</v>
      </c>
      <c r="BZ22" s="20">
        <v>4183460</v>
      </c>
      <c r="CA22" s="20">
        <v>2037205.085</v>
      </c>
      <c r="CB22" s="14">
        <f t="shared" si="22"/>
        <v>1.3393976910547691</v>
      </c>
      <c r="CC22" s="20">
        <v>2556586</v>
      </c>
      <c r="CD22" s="20">
        <v>1209550.784</v>
      </c>
      <c r="CE22" s="14">
        <f t="shared" si="23"/>
        <v>0.68375431241200268</v>
      </c>
      <c r="CF22" s="20">
        <v>1819420</v>
      </c>
      <c r="CG22" s="20">
        <v>590879.43200000003</v>
      </c>
      <c r="CH22" s="14">
        <f t="shared" si="24"/>
        <v>0.30144181463586944</v>
      </c>
      <c r="CI22" s="20">
        <v>3266940</v>
      </c>
      <c r="CJ22" s="20">
        <v>3012143.7689999999</v>
      </c>
      <c r="CK22" s="14">
        <f t="shared" si="25"/>
        <v>1.1049641636105245</v>
      </c>
      <c r="CL22" s="20">
        <v>2745723</v>
      </c>
      <c r="CM22" s="20">
        <v>1074095.7050000001</v>
      </c>
      <c r="CN22" s="14">
        <f t="shared" si="26"/>
        <v>0.49172069491372961</v>
      </c>
      <c r="CO22" s="20">
        <v>4033520</v>
      </c>
      <c r="CP22" s="20">
        <v>1086708.3970000001</v>
      </c>
      <c r="CQ22" s="14">
        <f t="shared" si="27"/>
        <v>0.41310970970325656</v>
      </c>
      <c r="CR22" s="20">
        <v>2963150</v>
      </c>
      <c r="CS22" s="20">
        <v>1197310.2649999999</v>
      </c>
      <c r="CT22" s="14">
        <f t="shared" si="28"/>
        <v>0.48253709190809951</v>
      </c>
      <c r="CU22" s="20">
        <v>5229349.3</v>
      </c>
      <c r="CV22" s="20">
        <v>1722500.787</v>
      </c>
      <c r="CW22" s="14">
        <f t="shared" si="29"/>
        <v>0.81237855059083997</v>
      </c>
      <c r="CX22" s="20">
        <v>4275050</v>
      </c>
      <c r="CY22" s="20">
        <v>1619100.0179999999</v>
      </c>
      <c r="CZ22" s="14">
        <f t="shared" si="30"/>
        <v>0.5929754335493711</v>
      </c>
    </row>
    <row r="23" spans="1:104" ht="15.75" x14ac:dyDescent="0.75">
      <c r="A23" s="22" t="s">
        <v>366</v>
      </c>
      <c r="B23" s="31" t="s">
        <v>367</v>
      </c>
      <c r="C23" s="20">
        <v>0</v>
      </c>
      <c r="D23" s="20">
        <v>0</v>
      </c>
      <c r="E23" s="14">
        <f t="shared" si="0"/>
        <v>0</v>
      </c>
      <c r="F23" s="20">
        <v>0</v>
      </c>
      <c r="G23" s="20">
        <v>0</v>
      </c>
      <c r="H23" s="14">
        <f t="shared" si="1"/>
        <v>0</v>
      </c>
      <c r="I23" s="20">
        <v>0</v>
      </c>
      <c r="J23" s="20">
        <v>0</v>
      </c>
      <c r="K23" s="14">
        <f t="shared" si="31"/>
        <v>0</v>
      </c>
      <c r="L23" s="20">
        <v>18350</v>
      </c>
      <c r="M23" s="20">
        <v>104416.242</v>
      </c>
      <c r="N23" s="14">
        <f t="shared" si="32"/>
        <v>4.9749649409489352E-2</v>
      </c>
      <c r="O23" s="20">
        <v>23675</v>
      </c>
      <c r="P23" s="20">
        <v>137050.326</v>
      </c>
      <c r="Q23" s="14">
        <f t="shared" si="33"/>
        <v>4.907546761316077E-2</v>
      </c>
      <c r="R23" s="20">
        <v>0</v>
      </c>
      <c r="S23" s="20">
        <v>0</v>
      </c>
      <c r="T23" s="14">
        <f t="shared" si="2"/>
        <v>0</v>
      </c>
      <c r="U23" s="20">
        <v>65268</v>
      </c>
      <c r="V23" s="20">
        <v>255200.29</v>
      </c>
      <c r="W23" s="14">
        <f t="shared" si="3"/>
        <v>0.13960722302507178</v>
      </c>
      <c r="X23" s="20">
        <v>61751</v>
      </c>
      <c r="Y23" s="20">
        <v>177232.391</v>
      </c>
      <c r="Z23" s="14">
        <f t="shared" si="4"/>
        <v>7.1351977137610878E-2</v>
      </c>
      <c r="AA23" s="20">
        <v>0</v>
      </c>
      <c r="AB23" s="20">
        <v>0</v>
      </c>
      <c r="AC23" s="14">
        <f t="shared" si="5"/>
        <v>0</v>
      </c>
      <c r="AD23" s="20">
        <v>26578</v>
      </c>
      <c r="AE23" s="20">
        <v>103327.30499999999</v>
      </c>
      <c r="AF23" s="14">
        <f t="shared" si="6"/>
        <v>6.2045043594963982E-2</v>
      </c>
      <c r="AG23" s="20">
        <v>80916</v>
      </c>
      <c r="AH23" s="20">
        <v>260973.93700000001</v>
      </c>
      <c r="AI23" s="14">
        <f t="shared" si="7"/>
        <v>0.13382656712411276</v>
      </c>
      <c r="AJ23" s="20">
        <v>0</v>
      </c>
      <c r="AK23" s="20">
        <v>0</v>
      </c>
      <c r="AL23" s="14">
        <f t="shared" si="8"/>
        <v>0</v>
      </c>
      <c r="AM23" s="20">
        <v>0</v>
      </c>
      <c r="AN23" s="20">
        <v>0</v>
      </c>
      <c r="AO23" s="14">
        <f t="shared" si="9"/>
        <v>0</v>
      </c>
      <c r="AP23" s="20">
        <v>60376.7</v>
      </c>
      <c r="AQ23" s="20">
        <v>210683.905</v>
      </c>
      <c r="AR23" s="14">
        <f t="shared" si="10"/>
        <v>9.4145524593864258E-2</v>
      </c>
      <c r="AS23" s="20">
        <v>0</v>
      </c>
      <c r="AT23" s="20">
        <v>0</v>
      </c>
      <c r="AU23" s="14">
        <f t="shared" si="11"/>
        <v>0</v>
      </c>
      <c r="AV23" s="20">
        <v>0</v>
      </c>
      <c r="AW23" s="20">
        <v>0</v>
      </c>
      <c r="AX23" s="14">
        <f t="shared" si="12"/>
        <v>0</v>
      </c>
      <c r="AY23" s="20">
        <v>0</v>
      </c>
      <c r="AZ23" s="20">
        <v>0</v>
      </c>
      <c r="BA23" s="14">
        <f t="shared" si="13"/>
        <v>0</v>
      </c>
      <c r="BB23" s="20">
        <v>24690</v>
      </c>
      <c r="BC23" s="20">
        <v>91875.225000000006</v>
      </c>
      <c r="BD23" s="14">
        <f t="shared" si="14"/>
        <v>4.6156026791194377E-2</v>
      </c>
      <c r="BE23" s="20">
        <v>25631.89</v>
      </c>
      <c r="BF23" s="20">
        <v>107476.639</v>
      </c>
      <c r="BG23" s="14">
        <f t="shared" si="15"/>
        <v>5.9053293622720104E-2</v>
      </c>
      <c r="BH23" s="20">
        <v>0</v>
      </c>
      <c r="BI23" s="20">
        <v>0</v>
      </c>
      <c r="BJ23" s="14">
        <f t="shared" si="16"/>
        <v>0</v>
      </c>
      <c r="BK23" s="20">
        <v>600</v>
      </c>
      <c r="BL23" s="20">
        <v>505.18599999999998</v>
      </c>
      <c r="BM23" s="14">
        <f t="shared" si="17"/>
        <v>2.9236153310374641E-4</v>
      </c>
      <c r="BN23" s="20">
        <v>1205</v>
      </c>
      <c r="BO23" s="20">
        <v>7659.3860000000004</v>
      </c>
      <c r="BP23" s="14">
        <f t="shared" si="18"/>
        <v>3.6094823290785303E-3</v>
      </c>
      <c r="BQ23" s="20">
        <v>31642</v>
      </c>
      <c r="BR23" s="20">
        <v>130969.01300000001</v>
      </c>
      <c r="BS23" s="14">
        <f t="shared" si="19"/>
        <v>5.9883182387557313E-2</v>
      </c>
      <c r="BT23" s="20">
        <v>10002</v>
      </c>
      <c r="BU23" s="20">
        <v>55135.271000000001</v>
      </c>
      <c r="BV23" s="14">
        <f t="shared" si="20"/>
        <v>2.612246145646779E-2</v>
      </c>
      <c r="BW23" s="20">
        <v>0</v>
      </c>
      <c r="BX23" s="20">
        <v>0</v>
      </c>
      <c r="BY23" s="14">
        <f t="shared" si="21"/>
        <v>0</v>
      </c>
      <c r="BZ23" s="20">
        <v>45292.2</v>
      </c>
      <c r="CA23" s="20">
        <v>189623.473</v>
      </c>
      <c r="CB23" s="14">
        <f t="shared" si="22"/>
        <v>0.12467141564492332</v>
      </c>
      <c r="CC23" s="20">
        <v>0</v>
      </c>
      <c r="CD23" s="20">
        <v>0</v>
      </c>
      <c r="CE23" s="14">
        <f t="shared" si="23"/>
        <v>0</v>
      </c>
      <c r="CF23" s="20">
        <v>0</v>
      </c>
      <c r="CG23" s="20">
        <v>0</v>
      </c>
      <c r="CH23" s="14">
        <f t="shared" si="24"/>
        <v>0</v>
      </c>
      <c r="CI23" s="20">
        <v>55574.8</v>
      </c>
      <c r="CJ23" s="20">
        <v>196630.35</v>
      </c>
      <c r="CK23" s="14">
        <f t="shared" si="25"/>
        <v>7.2131181939010136E-2</v>
      </c>
      <c r="CL23" s="20">
        <v>0</v>
      </c>
      <c r="CM23" s="20">
        <v>0</v>
      </c>
      <c r="CN23" s="14">
        <f t="shared" si="26"/>
        <v>0</v>
      </c>
      <c r="CO23" s="20">
        <v>4533.6000000000004</v>
      </c>
      <c r="CP23" s="20">
        <v>20581.544000000002</v>
      </c>
      <c r="CQ23" s="14">
        <f t="shared" si="27"/>
        <v>7.8240268415675079E-3</v>
      </c>
      <c r="CR23" s="20">
        <v>0</v>
      </c>
      <c r="CS23" s="20">
        <v>0</v>
      </c>
      <c r="CT23" s="14">
        <f t="shared" si="28"/>
        <v>0</v>
      </c>
      <c r="CU23" s="20">
        <v>350</v>
      </c>
      <c r="CV23" s="20">
        <v>1101.2090000000001</v>
      </c>
      <c r="CW23" s="14">
        <f t="shared" si="29"/>
        <v>5.1936032660726344E-4</v>
      </c>
      <c r="CX23" s="20">
        <v>44280</v>
      </c>
      <c r="CY23" s="20">
        <v>1552236.9820000001</v>
      </c>
      <c r="CZ23" s="14">
        <f t="shared" si="30"/>
        <v>0.56848767039715864</v>
      </c>
    </row>
    <row r="24" spans="1:104" s="26" customFormat="1" ht="15.75" x14ac:dyDescent="0.75">
      <c r="A24" s="23"/>
      <c r="B24" s="19" t="s">
        <v>31</v>
      </c>
      <c r="C24" s="8">
        <f>SUM(C5:C23)</f>
        <v>120347115.94</v>
      </c>
      <c r="D24" s="8">
        <f t="shared" ref="D24:CU24" si="34">SUM(D5:D23)</f>
        <v>167329144.00500003</v>
      </c>
      <c r="E24" s="15">
        <f t="shared" si="0"/>
        <v>89.419859778804934</v>
      </c>
      <c r="F24" s="8">
        <f t="shared" si="34"/>
        <v>161975405.09999999</v>
      </c>
      <c r="G24" s="8">
        <f t="shared" si="34"/>
        <v>185365563.14400002</v>
      </c>
      <c r="H24" s="15">
        <f t="shared" si="1"/>
        <v>89.966332436444816</v>
      </c>
      <c r="I24" s="8">
        <f t="shared" si="34"/>
        <v>160200941.55999997</v>
      </c>
      <c r="J24" s="8">
        <f t="shared" si="34"/>
        <v>247958162.73100004</v>
      </c>
      <c r="K24" s="15">
        <f t="shared" si="31"/>
        <v>90.802103831897924</v>
      </c>
      <c r="L24" s="8">
        <f t="shared" si="34"/>
        <v>179069062.22</v>
      </c>
      <c r="M24" s="8">
        <f t="shared" si="34"/>
        <v>181421752.55000001</v>
      </c>
      <c r="N24" s="15">
        <f t="shared" si="32"/>
        <v>86.439316448657777</v>
      </c>
      <c r="O24" s="8">
        <f t="shared" si="34"/>
        <v>209499138.39000002</v>
      </c>
      <c r="P24" s="8">
        <f t="shared" si="34"/>
        <v>248053741.86400002</v>
      </c>
      <c r="Q24" s="15">
        <f t="shared" si="33"/>
        <v>88.823965111692445</v>
      </c>
      <c r="R24" s="8">
        <f t="shared" si="34"/>
        <v>178900769.66</v>
      </c>
      <c r="S24" s="8">
        <f t="shared" si="34"/>
        <v>204404995.37799999</v>
      </c>
      <c r="T24" s="15">
        <f t="shared" si="2"/>
        <v>86.391699989440866</v>
      </c>
      <c r="U24" s="8">
        <f t="shared" si="34"/>
        <v>162703666.39999998</v>
      </c>
      <c r="V24" s="8">
        <f t="shared" si="34"/>
        <v>140218513.57899994</v>
      </c>
      <c r="W24" s="15">
        <f t="shared" si="3"/>
        <v>76.706485315778821</v>
      </c>
      <c r="X24" s="8">
        <f t="shared" si="34"/>
        <v>156428337.78999999</v>
      </c>
      <c r="Y24" s="8">
        <f t="shared" si="34"/>
        <v>203870474.60600001</v>
      </c>
      <c r="Z24" s="15">
        <f t="shared" si="4"/>
        <v>82.076201539938538</v>
      </c>
      <c r="AA24" s="8">
        <f t="shared" si="34"/>
        <v>145711451.86000001</v>
      </c>
      <c r="AB24" s="8">
        <f t="shared" si="34"/>
        <v>165858541.60300002</v>
      </c>
      <c r="AC24" s="15">
        <f t="shared" si="5"/>
        <v>84.338588414498375</v>
      </c>
      <c r="AD24" s="8">
        <f t="shared" si="34"/>
        <v>121160547.76000001</v>
      </c>
      <c r="AE24" s="8">
        <f t="shared" si="34"/>
        <v>130272119.05400001</v>
      </c>
      <c r="AF24" s="15">
        <f t="shared" si="6"/>
        <v>78.224621322638484</v>
      </c>
      <c r="AG24" s="8">
        <f t="shared" si="34"/>
        <v>140958611.41</v>
      </c>
      <c r="AH24" s="8">
        <f t="shared" si="34"/>
        <v>147378522.81300002</v>
      </c>
      <c r="AI24" s="15">
        <f t="shared" si="7"/>
        <v>75.575216447328714</v>
      </c>
      <c r="AJ24" s="8">
        <f t="shared" si="34"/>
        <v>166019520.31</v>
      </c>
      <c r="AK24" s="8">
        <f t="shared" si="34"/>
        <v>171547102.80500001</v>
      </c>
      <c r="AL24" s="15">
        <f t="shared" si="8"/>
        <v>81.504679796603099</v>
      </c>
      <c r="AM24" s="8">
        <f t="shared" si="34"/>
        <v>176780802.22</v>
      </c>
      <c r="AN24" s="8">
        <f t="shared" si="34"/>
        <v>171261817.551</v>
      </c>
      <c r="AO24" s="15">
        <f t="shared" si="9"/>
        <v>81.560312670565708</v>
      </c>
      <c r="AP24" s="8">
        <f t="shared" si="34"/>
        <v>170112589.67999998</v>
      </c>
      <c r="AQ24" s="8">
        <f t="shared" si="34"/>
        <v>183057984.23800001</v>
      </c>
      <c r="AR24" s="15">
        <f t="shared" si="10"/>
        <v>81.800695488256906</v>
      </c>
      <c r="AS24" s="8">
        <f t="shared" si="34"/>
        <v>177539699.79000002</v>
      </c>
      <c r="AT24" s="8">
        <f t="shared" si="34"/>
        <v>176668639.164</v>
      </c>
      <c r="AU24" s="15">
        <f t="shared" si="11"/>
        <v>82.020003137503366</v>
      </c>
      <c r="AV24" s="8">
        <f t="shared" si="34"/>
        <v>326964014.06</v>
      </c>
      <c r="AW24" s="8">
        <f t="shared" si="34"/>
        <v>252923576.18000001</v>
      </c>
      <c r="AX24" s="15">
        <f t="shared" si="12"/>
        <v>90.411055936890762</v>
      </c>
      <c r="AY24" s="8">
        <f t="shared" si="34"/>
        <v>184077338.66000003</v>
      </c>
      <c r="AZ24" s="8">
        <f t="shared" si="34"/>
        <v>162666780.039</v>
      </c>
      <c r="BA24" s="15">
        <f t="shared" si="13"/>
        <v>83.45729110562597</v>
      </c>
      <c r="BB24" s="8">
        <f t="shared" si="34"/>
        <v>170783411.85000002</v>
      </c>
      <c r="BC24" s="8">
        <f t="shared" si="34"/>
        <v>168123596.69499999</v>
      </c>
      <c r="BD24" s="15">
        <f t="shared" si="14"/>
        <v>84.461477327390256</v>
      </c>
      <c r="BE24" s="8">
        <f t="shared" si="34"/>
        <v>254039122.99999997</v>
      </c>
      <c r="BF24" s="8">
        <f t="shared" si="34"/>
        <v>147455241.35000002</v>
      </c>
      <c r="BG24" s="15">
        <f t="shared" si="15"/>
        <v>81.019631286112443</v>
      </c>
      <c r="BH24" s="8">
        <f t="shared" si="34"/>
        <v>242869525.58899999</v>
      </c>
      <c r="BI24" s="8">
        <f t="shared" si="34"/>
        <v>180245666.58699998</v>
      </c>
      <c r="BJ24" s="15">
        <f t="shared" si="16"/>
        <v>85.479589790212344</v>
      </c>
      <c r="BK24" s="8">
        <f t="shared" si="34"/>
        <v>252800611.22999999</v>
      </c>
      <c r="BL24" s="8">
        <f t="shared" si="34"/>
        <v>144815967.63</v>
      </c>
      <c r="BM24" s="15">
        <f t="shared" si="17"/>
        <v>83.807980257191048</v>
      </c>
      <c r="BN24" s="8">
        <f t="shared" si="34"/>
        <v>228103117.49899995</v>
      </c>
      <c r="BO24" s="8">
        <f t="shared" si="34"/>
        <v>181252905.41900003</v>
      </c>
      <c r="BP24" s="15">
        <f t="shared" si="18"/>
        <v>85.415353032739532</v>
      </c>
      <c r="BQ24" s="8">
        <f t="shared" si="34"/>
        <v>193739039.03999999</v>
      </c>
      <c r="BR24" s="8">
        <f t="shared" si="34"/>
        <v>184149439.58799997</v>
      </c>
      <c r="BS24" s="15">
        <f t="shared" si="19"/>
        <v>84.198958401058348</v>
      </c>
      <c r="BT24" s="8">
        <f t="shared" si="34"/>
        <v>203415953.68000001</v>
      </c>
      <c r="BU24" s="8">
        <f t="shared" si="34"/>
        <v>180148292.023</v>
      </c>
      <c r="BV24" s="15">
        <f t="shared" si="20"/>
        <v>85.352202491565194</v>
      </c>
      <c r="BW24" s="8">
        <f t="shared" si="34"/>
        <v>219525648.06899998</v>
      </c>
      <c r="BX24" s="8">
        <f t="shared" si="34"/>
        <v>152494236.917</v>
      </c>
      <c r="BY24" s="15">
        <f t="shared" si="21"/>
        <v>84.476150856277428</v>
      </c>
      <c r="BZ24" s="8">
        <f t="shared" si="34"/>
        <v>209037922.57999998</v>
      </c>
      <c r="CA24" s="8">
        <f t="shared" si="34"/>
        <v>126734985.11800002</v>
      </c>
      <c r="CB24" s="15">
        <f t="shared" si="22"/>
        <v>83.324230678969542</v>
      </c>
      <c r="CC24" s="8">
        <f t="shared" si="34"/>
        <v>200368177.23500001</v>
      </c>
      <c r="CD24" s="8">
        <f t="shared" si="34"/>
        <v>153251448.23899999</v>
      </c>
      <c r="CE24" s="15">
        <f t="shared" si="23"/>
        <v>86.632442393424185</v>
      </c>
      <c r="CF24" s="8">
        <f t="shared" si="34"/>
        <v>238766859.73000002</v>
      </c>
      <c r="CG24" s="8">
        <f t="shared" si="34"/>
        <v>158757085.29299998</v>
      </c>
      <c r="CH24" s="15">
        <f t="shared" si="24"/>
        <v>80.991182439776324</v>
      </c>
      <c r="CI24" s="8">
        <f t="shared" si="34"/>
        <v>301144584.58000004</v>
      </c>
      <c r="CJ24" s="8">
        <f t="shared" si="34"/>
        <v>241986144.46300006</v>
      </c>
      <c r="CK24" s="15">
        <f t="shared" si="25"/>
        <v>88.769341116365041</v>
      </c>
      <c r="CL24" s="8">
        <f t="shared" si="34"/>
        <v>279202061.74000001</v>
      </c>
      <c r="CM24" s="8">
        <f t="shared" si="34"/>
        <v>181792923.62200004</v>
      </c>
      <c r="CN24" s="15">
        <f t="shared" si="26"/>
        <v>83.224746470621454</v>
      </c>
      <c r="CO24" s="8">
        <f t="shared" si="34"/>
        <v>289724318.60100001</v>
      </c>
      <c r="CP24" s="8">
        <f t="shared" si="34"/>
        <v>221266232.17699999</v>
      </c>
      <c r="CQ24" s="15">
        <f t="shared" si="27"/>
        <v>84.113851695740422</v>
      </c>
      <c r="CR24" s="8">
        <f t="shared" si="34"/>
        <v>251640315.53099999</v>
      </c>
      <c r="CS24" s="8">
        <f t="shared" si="34"/>
        <v>207334987.31100002</v>
      </c>
      <c r="CT24" s="15">
        <f t="shared" si="28"/>
        <v>83.559645943445318</v>
      </c>
      <c r="CU24" s="8">
        <f t="shared" si="34"/>
        <v>230982670.398</v>
      </c>
      <c r="CV24" s="8">
        <f t="shared" ref="CV24:CY24" si="35">SUM(CV5:CV23)</f>
        <v>177497413.477</v>
      </c>
      <c r="CW24" s="15">
        <f t="shared" si="29"/>
        <v>83.712641864858711</v>
      </c>
      <c r="CX24" s="8">
        <f t="shared" si="35"/>
        <v>319420879.62099999</v>
      </c>
      <c r="CY24" s="8">
        <f t="shared" si="35"/>
        <v>245746135.69500005</v>
      </c>
      <c r="CZ24" s="15">
        <f t="shared" si="30"/>
        <v>90.001494494965328</v>
      </c>
    </row>
    <row r="25" spans="1:104" ht="15.75" x14ac:dyDescent="0.75">
      <c r="A25" s="22"/>
      <c r="B25" s="31" t="s">
        <v>32</v>
      </c>
      <c r="C25" s="20">
        <f>C26-C24</f>
        <v>25988238.920000017</v>
      </c>
      <c r="D25" s="20">
        <f t="shared" ref="D25:CU25" si="36">D26-D24</f>
        <v>19798351.406999975</v>
      </c>
      <c r="E25" s="14">
        <f t="shared" si="0"/>
        <v>10.580140221195073</v>
      </c>
      <c r="F25" s="20">
        <f t="shared" si="36"/>
        <v>32178851.520000011</v>
      </c>
      <c r="G25" s="20">
        <f t="shared" si="36"/>
        <v>20673249.513999969</v>
      </c>
      <c r="H25" s="14">
        <f t="shared" si="1"/>
        <v>10.033667563555179</v>
      </c>
      <c r="I25" s="20">
        <f t="shared" si="36"/>
        <v>34409939.00000003</v>
      </c>
      <c r="J25" s="20">
        <f t="shared" si="36"/>
        <v>25117187.14199999</v>
      </c>
      <c r="K25" s="14">
        <f t="shared" si="31"/>
        <v>9.1978961681020692</v>
      </c>
      <c r="L25" s="20">
        <f t="shared" si="36"/>
        <v>35834630.00999999</v>
      </c>
      <c r="M25" s="20">
        <f t="shared" si="36"/>
        <v>28461619.974999994</v>
      </c>
      <c r="N25" s="14">
        <f t="shared" si="32"/>
        <v>13.560683551342221</v>
      </c>
      <c r="O25" s="20">
        <f t="shared" si="36"/>
        <v>37775806.349999994</v>
      </c>
      <c r="P25" s="20">
        <f t="shared" si="36"/>
        <v>31210690.377999961</v>
      </c>
      <c r="Q25" s="14">
        <f t="shared" si="33"/>
        <v>11.176034888307566</v>
      </c>
      <c r="R25" s="20">
        <f t="shared" si="36"/>
        <v>51224577.379999995</v>
      </c>
      <c r="S25" s="20">
        <f t="shared" si="36"/>
        <v>32197589.596000016</v>
      </c>
      <c r="T25" s="14">
        <f t="shared" si="2"/>
        <v>13.60830001055913</v>
      </c>
      <c r="U25" s="20">
        <f t="shared" si="36"/>
        <v>66950725.300000012</v>
      </c>
      <c r="V25" s="20">
        <f t="shared" si="36"/>
        <v>42580258.913000077</v>
      </c>
      <c r="W25" s="14">
        <f t="shared" si="3"/>
        <v>23.293514684221172</v>
      </c>
      <c r="X25" s="20">
        <f t="shared" si="36"/>
        <v>69837968.790000021</v>
      </c>
      <c r="Y25" s="20">
        <f t="shared" si="36"/>
        <v>44521228.202999979</v>
      </c>
      <c r="Z25" s="14">
        <f t="shared" si="4"/>
        <v>17.923798460061459</v>
      </c>
      <c r="AA25" s="20">
        <f t="shared" si="36"/>
        <v>36215353.469999999</v>
      </c>
      <c r="AB25" s="20">
        <f t="shared" si="36"/>
        <v>30799411.441999972</v>
      </c>
      <c r="AC25" s="14">
        <f t="shared" si="5"/>
        <v>15.661411585501625</v>
      </c>
      <c r="AD25" s="20">
        <f t="shared" si="36"/>
        <v>41375566.100000009</v>
      </c>
      <c r="AE25" s="20">
        <f t="shared" si="36"/>
        <v>36263834.526000008</v>
      </c>
      <c r="AF25" s="14">
        <f t="shared" si="6"/>
        <v>21.775378677361523</v>
      </c>
      <c r="AG25" s="20">
        <f t="shared" si="36"/>
        <v>52561895.400000006</v>
      </c>
      <c r="AH25" s="20">
        <f t="shared" si="36"/>
        <v>47630541.984999985</v>
      </c>
      <c r="AI25" s="14">
        <f t="shared" si="7"/>
        <v>24.424783552671279</v>
      </c>
      <c r="AJ25" s="20">
        <f t="shared" si="36"/>
        <v>26385564.719999999</v>
      </c>
      <c r="AK25" s="20">
        <f t="shared" si="36"/>
        <v>38928054.245000005</v>
      </c>
      <c r="AL25" s="14">
        <f t="shared" si="8"/>
        <v>18.495320203396897</v>
      </c>
      <c r="AM25" s="20">
        <f t="shared" si="36"/>
        <v>69351286.689999998</v>
      </c>
      <c r="AN25" s="20">
        <f t="shared" si="36"/>
        <v>38719988.481000006</v>
      </c>
      <c r="AO25" s="14">
        <f t="shared" si="9"/>
        <v>18.439687329434296</v>
      </c>
      <c r="AP25" s="20">
        <f t="shared" si="36"/>
        <v>81282383.51000002</v>
      </c>
      <c r="AQ25" s="20">
        <f t="shared" si="36"/>
        <v>40727379.865999997</v>
      </c>
      <c r="AR25" s="14">
        <f t="shared" si="10"/>
        <v>18.199304511743101</v>
      </c>
      <c r="AS25" s="20">
        <f t="shared" si="36"/>
        <v>40930754.369999975</v>
      </c>
      <c r="AT25" s="20">
        <f t="shared" si="36"/>
        <v>38728376.692999989</v>
      </c>
      <c r="AU25" s="14">
        <f t="shared" si="11"/>
        <v>17.979996862496638</v>
      </c>
      <c r="AV25" s="20">
        <f t="shared" si="36"/>
        <v>41315572</v>
      </c>
      <c r="AW25" s="20">
        <f t="shared" si="36"/>
        <v>26824927.538999975</v>
      </c>
      <c r="AX25" s="14">
        <f t="shared" si="12"/>
        <v>9.5889440631092384</v>
      </c>
      <c r="AY25" s="20">
        <f t="shared" si="36"/>
        <v>39056059.259999961</v>
      </c>
      <c r="AZ25" s="20">
        <f t="shared" si="36"/>
        <v>32243428.38499999</v>
      </c>
      <c r="BA25" s="14">
        <f t="shared" si="13"/>
        <v>16.542708894374023</v>
      </c>
      <c r="BB25" s="20">
        <f t="shared" si="36"/>
        <v>47886444.459999979</v>
      </c>
      <c r="BC25" s="20">
        <f t="shared" si="36"/>
        <v>30929986.092000008</v>
      </c>
      <c r="BD25" s="14">
        <f t="shared" si="14"/>
        <v>15.538522672609748</v>
      </c>
      <c r="BE25" s="20">
        <f t="shared" si="36"/>
        <v>64218997.780000001</v>
      </c>
      <c r="BF25" s="20">
        <f t="shared" si="36"/>
        <v>34544156.831999987</v>
      </c>
      <c r="BG25" s="14">
        <f t="shared" si="15"/>
        <v>18.980368713887565</v>
      </c>
      <c r="BH25" s="20">
        <f t="shared" si="36"/>
        <v>54272146.060000002</v>
      </c>
      <c r="BI25" s="20">
        <f t="shared" si="36"/>
        <v>30618315.130000025</v>
      </c>
      <c r="BJ25" s="14">
        <f t="shared" si="16"/>
        <v>14.520410209787645</v>
      </c>
      <c r="BK25" s="20">
        <f t="shared" si="36"/>
        <v>33231321.690000027</v>
      </c>
      <c r="BL25" s="20">
        <f t="shared" si="36"/>
        <v>27978994.360000014</v>
      </c>
      <c r="BM25" s="14">
        <f t="shared" si="17"/>
        <v>16.192019742808945</v>
      </c>
      <c r="BN25" s="20">
        <f t="shared" si="36"/>
        <v>48382071.150000036</v>
      </c>
      <c r="BO25" s="20">
        <f t="shared" si="36"/>
        <v>30948881.476999968</v>
      </c>
      <c r="BP25" s="14">
        <f t="shared" si="18"/>
        <v>14.58464696726046</v>
      </c>
      <c r="BQ25" s="20">
        <f t="shared" si="36"/>
        <v>42043480.099999994</v>
      </c>
      <c r="BR25" s="20">
        <f t="shared" si="36"/>
        <v>34558063.551000029</v>
      </c>
      <c r="BS25" s="14">
        <f t="shared" si="19"/>
        <v>15.801041598941662</v>
      </c>
      <c r="BT25" s="20">
        <f t="shared" si="36"/>
        <v>40606352.590000004</v>
      </c>
      <c r="BU25" s="20">
        <f t="shared" si="36"/>
        <v>30916316.463</v>
      </c>
      <c r="BV25" s="14">
        <f t="shared" si="20"/>
        <v>14.647797508434813</v>
      </c>
      <c r="BW25" s="20">
        <f t="shared" si="36"/>
        <v>47495657.970000029</v>
      </c>
      <c r="BX25" s="20">
        <f t="shared" si="36"/>
        <v>28023264.615999997</v>
      </c>
      <c r="BY25" s="14">
        <f t="shared" si="21"/>
        <v>15.52384914372257</v>
      </c>
      <c r="BZ25" s="20">
        <f t="shared" si="36"/>
        <v>34393267.99000001</v>
      </c>
      <c r="CA25" s="20">
        <f t="shared" si="36"/>
        <v>25363611.034999982</v>
      </c>
      <c r="CB25" s="14">
        <f t="shared" si="22"/>
        <v>16.675769321030458</v>
      </c>
      <c r="CC25" s="20">
        <f t="shared" si="36"/>
        <v>36508447.969999999</v>
      </c>
      <c r="CD25" s="20">
        <f t="shared" si="36"/>
        <v>23647002.277999997</v>
      </c>
      <c r="CE25" s="14">
        <f t="shared" si="23"/>
        <v>13.367557606575822</v>
      </c>
      <c r="CF25" s="20">
        <f t="shared" si="36"/>
        <v>41257295.879999995</v>
      </c>
      <c r="CG25" s="20">
        <f t="shared" si="36"/>
        <v>37260654.553000003</v>
      </c>
      <c r="CH25" s="14">
        <f t="shared" si="24"/>
        <v>19.008817560223672</v>
      </c>
      <c r="CI25" s="20">
        <f t="shared" si="36"/>
        <v>43636784.579999983</v>
      </c>
      <c r="CJ25" s="20">
        <f t="shared" si="36"/>
        <v>30614892.583999932</v>
      </c>
      <c r="CK25" s="14">
        <f t="shared" si="25"/>
        <v>11.230658883634961</v>
      </c>
      <c r="CL25" s="20">
        <f t="shared" si="36"/>
        <v>57666051.519999981</v>
      </c>
      <c r="CM25" s="20">
        <f t="shared" si="36"/>
        <v>36643216.265999973</v>
      </c>
      <c r="CN25" s="14">
        <f t="shared" si="26"/>
        <v>16.775253529378542</v>
      </c>
      <c r="CO25" s="20">
        <f t="shared" si="36"/>
        <v>69294428</v>
      </c>
      <c r="CP25" s="20">
        <f t="shared" si="36"/>
        <v>41789409.333000004</v>
      </c>
      <c r="CQ25" s="14">
        <f t="shared" si="27"/>
        <v>15.886148304259573</v>
      </c>
      <c r="CR25" s="20">
        <f t="shared" si="36"/>
        <v>60210820.919999987</v>
      </c>
      <c r="CS25" s="20">
        <f t="shared" si="36"/>
        <v>40793143.163999975</v>
      </c>
      <c r="CT25" s="14">
        <f t="shared" si="28"/>
        <v>16.440354056554689</v>
      </c>
      <c r="CU25" s="20">
        <f t="shared" si="36"/>
        <v>45240507.889999986</v>
      </c>
      <c r="CV25" s="20">
        <f t="shared" ref="CV25:CY25" si="37">CV26-CV24</f>
        <v>34534377.090000004</v>
      </c>
      <c r="CW25" s="14">
        <f t="shared" si="29"/>
        <v>16.287358135141282</v>
      </c>
      <c r="CX25" s="20">
        <f t="shared" si="37"/>
        <v>37759050.52700001</v>
      </c>
      <c r="CY25" s="20">
        <f t="shared" si="37"/>
        <v>27300592.110999942</v>
      </c>
      <c r="CZ25" s="14">
        <f t="shared" si="30"/>
        <v>9.9985055050346698</v>
      </c>
    </row>
    <row r="26" spans="1:104" s="26" customFormat="1" ht="16.5" thickBot="1" x14ac:dyDescent="0.9">
      <c r="A26" s="49"/>
      <c r="B26" s="41" t="s">
        <v>34</v>
      </c>
      <c r="C26" s="46">
        <v>146335354.86000001</v>
      </c>
      <c r="D26" s="46">
        <v>187127495.412</v>
      </c>
      <c r="E26" s="45">
        <f t="shared" si="0"/>
        <v>100</v>
      </c>
      <c r="F26" s="46">
        <v>194154256.62</v>
      </c>
      <c r="G26" s="46">
        <v>206038812.65799999</v>
      </c>
      <c r="H26" s="45">
        <f t="shared" si="1"/>
        <v>100</v>
      </c>
      <c r="I26" s="46">
        <v>194610880.56</v>
      </c>
      <c r="J26" s="46">
        <v>273075349.87300003</v>
      </c>
      <c r="K26" s="45">
        <f t="shared" si="31"/>
        <v>100</v>
      </c>
      <c r="L26" s="46">
        <v>214903692.22999999</v>
      </c>
      <c r="M26" s="46">
        <v>209883372.52500001</v>
      </c>
      <c r="N26" s="45">
        <f t="shared" si="32"/>
        <v>100</v>
      </c>
      <c r="O26" s="46">
        <v>247274944.74000001</v>
      </c>
      <c r="P26" s="46">
        <v>279264432.24199998</v>
      </c>
      <c r="Q26" s="45">
        <f t="shared" si="33"/>
        <v>100</v>
      </c>
      <c r="R26" s="46">
        <v>230125347.03999999</v>
      </c>
      <c r="S26" s="46">
        <v>236602584.97400001</v>
      </c>
      <c r="T26" s="45">
        <f t="shared" si="2"/>
        <v>100</v>
      </c>
      <c r="U26" s="46">
        <v>229654391.69999999</v>
      </c>
      <c r="V26" s="46">
        <v>182798772.49200001</v>
      </c>
      <c r="W26" s="45">
        <f t="shared" si="3"/>
        <v>100</v>
      </c>
      <c r="X26" s="46">
        <v>226266306.58000001</v>
      </c>
      <c r="Y26" s="46">
        <v>248391702.80899999</v>
      </c>
      <c r="Z26" s="45">
        <f t="shared" si="4"/>
        <v>100</v>
      </c>
      <c r="AA26" s="46">
        <v>181926805.33000001</v>
      </c>
      <c r="AB26" s="46">
        <v>196657953.04499999</v>
      </c>
      <c r="AC26" s="45">
        <f t="shared" si="5"/>
        <v>100</v>
      </c>
      <c r="AD26" s="46">
        <v>162536113.86000001</v>
      </c>
      <c r="AE26" s="46">
        <v>166535953.58000001</v>
      </c>
      <c r="AF26" s="45">
        <f t="shared" si="6"/>
        <v>100</v>
      </c>
      <c r="AG26" s="46">
        <v>193520506.81</v>
      </c>
      <c r="AH26" s="46">
        <v>195009064.79800001</v>
      </c>
      <c r="AI26" s="45">
        <f t="shared" si="7"/>
        <v>100</v>
      </c>
      <c r="AJ26" s="46">
        <v>192405085.03</v>
      </c>
      <c r="AK26" s="46">
        <v>210475157.05000001</v>
      </c>
      <c r="AL26" s="45">
        <f t="shared" si="8"/>
        <v>100</v>
      </c>
      <c r="AM26" s="46">
        <v>246132088.91</v>
      </c>
      <c r="AN26" s="46">
        <v>209981806.03200001</v>
      </c>
      <c r="AO26" s="45">
        <f t="shared" si="9"/>
        <v>100</v>
      </c>
      <c r="AP26" s="46">
        <v>251394973.19</v>
      </c>
      <c r="AQ26" s="46">
        <v>223785364.104</v>
      </c>
      <c r="AR26" s="45">
        <f t="shared" si="10"/>
        <v>100</v>
      </c>
      <c r="AS26" s="46">
        <v>218470454.16</v>
      </c>
      <c r="AT26" s="46">
        <v>215397015.85699999</v>
      </c>
      <c r="AU26" s="45">
        <f t="shared" si="11"/>
        <v>100</v>
      </c>
      <c r="AV26" s="46">
        <v>368279586.06</v>
      </c>
      <c r="AW26" s="46">
        <v>279748503.71899998</v>
      </c>
      <c r="AX26" s="45">
        <f t="shared" si="12"/>
        <v>100</v>
      </c>
      <c r="AY26" s="46">
        <v>223133397.91999999</v>
      </c>
      <c r="AZ26" s="46">
        <v>194910208.42399999</v>
      </c>
      <c r="BA26" s="45">
        <f t="shared" si="13"/>
        <v>100</v>
      </c>
      <c r="BB26" s="46">
        <v>218669856.31</v>
      </c>
      <c r="BC26" s="46">
        <v>199053582.787</v>
      </c>
      <c r="BD26" s="45">
        <f t="shared" si="14"/>
        <v>100</v>
      </c>
      <c r="BE26" s="46">
        <v>318258120.77999997</v>
      </c>
      <c r="BF26" s="46">
        <v>181999398.18200001</v>
      </c>
      <c r="BG26" s="45">
        <f t="shared" si="15"/>
        <v>100</v>
      </c>
      <c r="BH26" s="46">
        <v>297141671.64899999</v>
      </c>
      <c r="BI26" s="46">
        <v>210863981.71700001</v>
      </c>
      <c r="BJ26" s="45">
        <f t="shared" si="16"/>
        <v>100</v>
      </c>
      <c r="BK26" s="46">
        <v>286031932.92000002</v>
      </c>
      <c r="BL26" s="46">
        <v>172794961.99000001</v>
      </c>
      <c r="BM26" s="45">
        <f t="shared" si="17"/>
        <v>100</v>
      </c>
      <c r="BN26" s="46">
        <v>276485188.64899999</v>
      </c>
      <c r="BO26" s="46">
        <v>212201786.896</v>
      </c>
      <c r="BP26" s="45">
        <f t="shared" si="18"/>
        <v>100</v>
      </c>
      <c r="BQ26" s="46">
        <v>235782519.13999999</v>
      </c>
      <c r="BR26" s="46">
        <v>218707503.139</v>
      </c>
      <c r="BS26" s="45">
        <f t="shared" si="19"/>
        <v>100</v>
      </c>
      <c r="BT26" s="46">
        <v>244022306.27000001</v>
      </c>
      <c r="BU26" s="46">
        <v>211064608.486</v>
      </c>
      <c r="BV26" s="45">
        <f t="shared" si="20"/>
        <v>100</v>
      </c>
      <c r="BW26" s="46">
        <v>267021306.039</v>
      </c>
      <c r="BX26" s="46">
        <v>180517501.53299999</v>
      </c>
      <c r="BY26" s="45">
        <f t="shared" si="21"/>
        <v>100</v>
      </c>
      <c r="BZ26" s="46">
        <v>243431190.56999999</v>
      </c>
      <c r="CA26" s="46">
        <v>152098596.153</v>
      </c>
      <c r="CB26" s="45">
        <f t="shared" si="22"/>
        <v>100</v>
      </c>
      <c r="CC26" s="46">
        <v>236876625.20500001</v>
      </c>
      <c r="CD26" s="46">
        <v>176898450.51699999</v>
      </c>
      <c r="CE26" s="45">
        <f t="shared" si="23"/>
        <v>100</v>
      </c>
      <c r="CF26" s="46">
        <v>280024155.61000001</v>
      </c>
      <c r="CG26" s="46">
        <v>196017739.84599999</v>
      </c>
      <c r="CH26" s="45">
        <f t="shared" si="24"/>
        <v>100</v>
      </c>
      <c r="CI26" s="46">
        <v>344781369.16000003</v>
      </c>
      <c r="CJ26" s="46">
        <v>272601037.04699999</v>
      </c>
      <c r="CK26" s="45">
        <f t="shared" si="25"/>
        <v>100</v>
      </c>
      <c r="CL26" s="46">
        <v>336868113.25999999</v>
      </c>
      <c r="CM26" s="46">
        <v>218436139.88800001</v>
      </c>
      <c r="CN26" s="45">
        <f t="shared" si="26"/>
        <v>100</v>
      </c>
      <c r="CO26" s="46">
        <v>359018746.60100001</v>
      </c>
      <c r="CP26" s="46">
        <v>263055641.50999999</v>
      </c>
      <c r="CQ26" s="45">
        <f t="shared" si="27"/>
        <v>100</v>
      </c>
      <c r="CR26" s="46">
        <v>311851136.45099998</v>
      </c>
      <c r="CS26" s="46">
        <v>248128130.47499999</v>
      </c>
      <c r="CT26" s="45">
        <f t="shared" si="28"/>
        <v>100</v>
      </c>
      <c r="CU26" s="46">
        <v>276223178.28799999</v>
      </c>
      <c r="CV26" s="46">
        <v>212031790.567</v>
      </c>
      <c r="CW26" s="45">
        <f t="shared" si="29"/>
        <v>100</v>
      </c>
      <c r="CX26" s="46">
        <v>357179930.148</v>
      </c>
      <c r="CY26" s="46">
        <v>273046727.80599999</v>
      </c>
      <c r="CZ26" s="45">
        <f t="shared" si="30"/>
        <v>100</v>
      </c>
    </row>
    <row r="27" spans="1:104" ht="15.75" x14ac:dyDescent="0.75">
      <c r="A27" s="27" t="s">
        <v>183</v>
      </c>
      <c r="E27" s="14"/>
      <c r="H27" s="14"/>
      <c r="T27" s="14"/>
      <c r="W27" s="14"/>
      <c r="Z27" s="14"/>
      <c r="AC27" s="14"/>
      <c r="AF27" s="14"/>
      <c r="AI27" s="14"/>
      <c r="AL27" s="14"/>
      <c r="AO27" s="14"/>
      <c r="AR27" s="14"/>
      <c r="AU27" s="14"/>
      <c r="AX27" s="14"/>
      <c r="BA27" s="14"/>
      <c r="BD27" s="14"/>
      <c r="BG27" s="14"/>
      <c r="BJ27" s="14"/>
      <c r="BM27" s="14"/>
      <c r="BP27" s="14"/>
      <c r="BS27" s="14"/>
      <c r="BV27" s="14"/>
      <c r="BY27" s="14"/>
      <c r="CB27" s="14"/>
      <c r="CE27" s="14"/>
      <c r="CH27" s="14"/>
      <c r="CK27" s="14"/>
      <c r="CN27" s="14"/>
      <c r="CQ27" s="14"/>
      <c r="CT27" s="14"/>
      <c r="CW27" s="14"/>
      <c r="CZ27" s="14"/>
    </row>
    <row r="28" spans="1:104" ht="15.75" x14ac:dyDescent="0.75">
      <c r="A28" s="27" t="s">
        <v>184</v>
      </c>
      <c r="E28" s="14"/>
      <c r="H28" s="14"/>
      <c r="T28" s="14"/>
      <c r="W28" s="14"/>
      <c r="Z28" s="14"/>
      <c r="AC28" s="14"/>
      <c r="AF28" s="14"/>
      <c r="AI28" s="14"/>
      <c r="AL28" s="14"/>
      <c r="AO28" s="14"/>
      <c r="AR28" s="14"/>
      <c r="AU28" s="14"/>
      <c r="AX28" s="14"/>
      <c r="BA28" s="14"/>
      <c r="BD28" s="14"/>
      <c r="BG28" s="14"/>
      <c r="BJ28" s="14"/>
      <c r="BM28" s="14"/>
      <c r="BP28" s="14"/>
      <c r="BS28" s="14"/>
      <c r="BV28" s="14"/>
      <c r="BY28" s="14"/>
      <c r="CB28" s="14"/>
      <c r="CE28" s="14"/>
      <c r="CH28" s="14"/>
      <c r="CK28" s="14"/>
      <c r="CN28" s="14"/>
      <c r="CQ28" s="14"/>
      <c r="CT28" s="14"/>
      <c r="CW28" s="14"/>
      <c r="CZ28" s="14"/>
    </row>
  </sheetData>
  <sortState xmlns:xlrd2="http://schemas.microsoft.com/office/spreadsheetml/2017/richdata2" ref="C5:CY1670">
    <sortCondition descending="1" ref="CY5:CY1670"/>
  </sortState>
  <mergeCells count="35"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  <mergeCell ref="BT3:BV3"/>
    <mergeCell ref="AM3:AO3"/>
    <mergeCell ref="AP3:AR3"/>
    <mergeCell ref="AS3:AU3"/>
    <mergeCell ref="AV3:AX3"/>
    <mergeCell ref="AY3:BA3"/>
    <mergeCell ref="BB3:BD3"/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00AC2-0EC9-4FFC-B197-E155ADC8233F}">
  <dimension ref="A1:CZ27"/>
  <sheetViews>
    <sheetView topLeftCell="CO19" workbookViewId="0">
      <selection activeCell="C13" sqref="C13"/>
    </sheetView>
  </sheetViews>
  <sheetFormatPr defaultRowHeight="14.75" x14ac:dyDescent="0.75"/>
  <cols>
    <col min="1" max="1" width="9.1328125"/>
    <col min="2" max="2" width="64.86328125" customWidth="1"/>
    <col min="3" max="3" width="17" bestFit="1" customWidth="1"/>
    <col min="4" max="4" width="13.26953125" bestFit="1" customWidth="1"/>
    <col min="5" max="5" width="11.40625" bestFit="1" customWidth="1"/>
    <col min="6" max="6" width="17" bestFit="1" customWidth="1"/>
    <col min="7" max="7" width="13.26953125" bestFit="1" customWidth="1"/>
    <col min="8" max="8" width="11.40625" bestFit="1" customWidth="1"/>
    <col min="9" max="9" width="17" bestFit="1" customWidth="1"/>
    <col min="10" max="10" width="13.26953125" bestFit="1" customWidth="1"/>
    <col min="11" max="11" width="11.40625" bestFit="1" customWidth="1"/>
    <col min="12" max="12" width="17" bestFit="1" customWidth="1"/>
    <col min="13" max="13" width="13.26953125" bestFit="1" customWidth="1"/>
    <col min="14" max="14" width="11.40625" bestFit="1" customWidth="1"/>
    <col min="15" max="15" width="17" bestFit="1" customWidth="1"/>
    <col min="16" max="16" width="13.26953125" bestFit="1" customWidth="1"/>
    <col min="17" max="17" width="11.40625" bestFit="1" customWidth="1"/>
    <col min="18" max="18" width="17" bestFit="1" customWidth="1"/>
    <col min="19" max="19" width="13.26953125" bestFit="1" customWidth="1"/>
    <col min="20" max="20" width="11.40625" bestFit="1" customWidth="1"/>
    <col min="21" max="21" width="17" bestFit="1" customWidth="1"/>
    <col min="22" max="22" width="13.26953125" bestFit="1" customWidth="1"/>
    <col min="23" max="23" width="11.40625" bestFit="1" customWidth="1"/>
    <col min="24" max="24" width="17" bestFit="1" customWidth="1"/>
    <col min="25" max="25" width="13.26953125" bestFit="1" customWidth="1"/>
    <col min="26" max="26" width="11.40625" bestFit="1" customWidth="1"/>
    <col min="27" max="27" width="17" bestFit="1" customWidth="1"/>
    <col min="28" max="28" width="13.26953125" bestFit="1" customWidth="1"/>
    <col min="29" max="29" width="11.40625" bestFit="1" customWidth="1"/>
    <col min="30" max="30" width="17" bestFit="1" customWidth="1"/>
    <col min="31" max="31" width="13.26953125" bestFit="1" customWidth="1"/>
    <col min="32" max="32" width="11.40625" bestFit="1" customWidth="1"/>
    <col min="33" max="33" width="17" bestFit="1" customWidth="1"/>
    <col min="34" max="34" width="13.26953125" bestFit="1" customWidth="1"/>
    <col min="35" max="35" width="11.40625" bestFit="1" customWidth="1"/>
    <col min="36" max="36" width="17" bestFit="1" customWidth="1"/>
    <col min="37" max="37" width="13.26953125" bestFit="1" customWidth="1"/>
    <col min="38" max="38" width="11.40625" bestFit="1" customWidth="1"/>
    <col min="39" max="39" width="17" bestFit="1" customWidth="1"/>
    <col min="40" max="40" width="13.26953125" bestFit="1" customWidth="1"/>
    <col min="41" max="41" width="11.40625" bestFit="1" customWidth="1"/>
    <col min="42" max="42" width="17" bestFit="1" customWidth="1"/>
    <col min="43" max="43" width="13.26953125" bestFit="1" customWidth="1"/>
    <col min="44" max="44" width="11.40625" bestFit="1" customWidth="1"/>
    <col min="45" max="45" width="17" bestFit="1" customWidth="1"/>
    <col min="46" max="46" width="13.26953125" bestFit="1" customWidth="1"/>
    <col min="47" max="47" width="11.40625" bestFit="1" customWidth="1"/>
    <col min="48" max="48" width="17" bestFit="1" customWidth="1"/>
    <col min="49" max="49" width="13.26953125" bestFit="1" customWidth="1"/>
    <col min="50" max="50" width="11.40625" bestFit="1" customWidth="1"/>
    <col min="51" max="51" width="17" bestFit="1" customWidth="1"/>
    <col min="52" max="52" width="13.26953125" bestFit="1" customWidth="1"/>
    <col min="53" max="53" width="11.40625" bestFit="1" customWidth="1"/>
    <col min="54" max="54" width="17" bestFit="1" customWidth="1"/>
    <col min="55" max="55" width="13.26953125" bestFit="1" customWidth="1"/>
    <col min="56" max="56" width="11.40625" bestFit="1" customWidth="1"/>
    <col min="57" max="57" width="17" bestFit="1" customWidth="1"/>
    <col min="58" max="58" width="13.26953125" bestFit="1" customWidth="1"/>
    <col min="59" max="59" width="11.40625" bestFit="1" customWidth="1"/>
    <col min="60" max="60" width="17" bestFit="1" customWidth="1"/>
    <col min="61" max="61" width="13.26953125" bestFit="1" customWidth="1"/>
    <col min="62" max="62" width="11.40625" bestFit="1" customWidth="1"/>
    <col min="63" max="63" width="17" bestFit="1" customWidth="1"/>
    <col min="64" max="64" width="13.26953125" bestFit="1" customWidth="1"/>
    <col min="65" max="65" width="11.40625" bestFit="1" customWidth="1"/>
    <col min="66" max="66" width="17" bestFit="1" customWidth="1"/>
    <col min="67" max="67" width="13.26953125" bestFit="1" customWidth="1"/>
    <col min="68" max="68" width="11.40625" bestFit="1" customWidth="1"/>
    <col min="69" max="69" width="17" bestFit="1" customWidth="1"/>
    <col min="70" max="70" width="13.26953125" bestFit="1" customWidth="1"/>
    <col min="71" max="71" width="11.40625" bestFit="1" customWidth="1"/>
    <col min="72" max="72" width="17" bestFit="1" customWidth="1"/>
    <col min="73" max="73" width="13.26953125" bestFit="1" customWidth="1"/>
    <col min="74" max="74" width="11.40625" bestFit="1" customWidth="1"/>
    <col min="75" max="75" width="17" bestFit="1" customWidth="1"/>
    <col min="76" max="76" width="13.26953125" bestFit="1" customWidth="1"/>
    <col min="77" max="77" width="11.40625" bestFit="1" customWidth="1"/>
    <col min="78" max="78" width="17" bestFit="1" customWidth="1"/>
    <col min="79" max="79" width="13.26953125" bestFit="1" customWidth="1"/>
    <col min="80" max="80" width="11.40625" bestFit="1" customWidth="1"/>
    <col min="81" max="81" width="17" bestFit="1" customWidth="1"/>
    <col min="82" max="82" width="13.26953125" bestFit="1" customWidth="1"/>
    <col min="83" max="83" width="11.40625" bestFit="1" customWidth="1"/>
    <col min="84" max="84" width="17" bestFit="1" customWidth="1"/>
    <col min="85" max="85" width="13.26953125" bestFit="1" customWidth="1"/>
    <col min="86" max="86" width="11.40625" bestFit="1" customWidth="1"/>
    <col min="87" max="87" width="17" bestFit="1" customWidth="1"/>
    <col min="88" max="88" width="13.26953125" bestFit="1" customWidth="1"/>
    <col min="89" max="89" width="11.40625" bestFit="1" customWidth="1"/>
    <col min="90" max="90" width="17" bestFit="1" customWidth="1"/>
    <col min="91" max="91" width="13.26953125" bestFit="1" customWidth="1"/>
    <col min="92" max="92" width="11.40625" bestFit="1" customWidth="1"/>
    <col min="93" max="93" width="17" bestFit="1" customWidth="1"/>
    <col min="94" max="94" width="13.26953125" bestFit="1" customWidth="1"/>
    <col min="95" max="95" width="11.40625" bestFit="1" customWidth="1"/>
    <col min="96" max="96" width="17" bestFit="1" customWidth="1"/>
    <col min="97" max="97" width="13.26953125" bestFit="1" customWidth="1"/>
    <col min="98" max="98" width="11.40625" bestFit="1" customWidth="1"/>
    <col min="99" max="99" width="17" bestFit="1" customWidth="1"/>
    <col min="100" max="100" width="13.26953125" bestFit="1" customWidth="1"/>
    <col min="101" max="101" width="11.40625" bestFit="1" customWidth="1"/>
    <col min="102" max="102" width="17" bestFit="1" customWidth="1"/>
    <col min="103" max="103" width="13.26953125" bestFit="1" customWidth="1"/>
    <col min="104" max="104" width="11.40625" bestFit="1" customWidth="1"/>
  </cols>
  <sheetData>
    <row r="1" spans="1:104" ht="17.75" x14ac:dyDescent="0.75">
      <c r="A1" s="9" t="s">
        <v>208</v>
      </c>
    </row>
    <row r="3" spans="1:104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45231</v>
      </c>
      <c r="AH3" s="60">
        <v>44470</v>
      </c>
      <c r="AI3" s="60">
        <v>44470</v>
      </c>
      <c r="AJ3" s="60">
        <v>45261</v>
      </c>
      <c r="AK3" s="60">
        <v>44470</v>
      </c>
      <c r="AL3" s="60">
        <v>44470</v>
      </c>
      <c r="AM3" s="60">
        <v>45292</v>
      </c>
      <c r="AN3" s="60">
        <v>44470</v>
      </c>
      <c r="AO3" s="60">
        <v>44470</v>
      </c>
      <c r="AP3" s="60">
        <v>45323</v>
      </c>
      <c r="AQ3" s="60">
        <v>44470</v>
      </c>
      <c r="AR3" s="60">
        <v>44470</v>
      </c>
      <c r="AS3" s="60">
        <v>45352</v>
      </c>
      <c r="AT3" s="60">
        <v>44470</v>
      </c>
      <c r="AU3" s="60">
        <v>44470</v>
      </c>
      <c r="AV3" s="60">
        <v>45383</v>
      </c>
      <c r="AW3" s="60">
        <v>44470</v>
      </c>
      <c r="AX3" s="60">
        <v>44470</v>
      </c>
      <c r="AY3" s="60">
        <v>45413</v>
      </c>
      <c r="AZ3" s="60">
        <v>44470</v>
      </c>
      <c r="BA3" s="60">
        <v>44470</v>
      </c>
      <c r="BB3" s="60">
        <v>45444</v>
      </c>
      <c r="BC3" s="60">
        <v>44470</v>
      </c>
      <c r="BD3" s="60">
        <v>44470</v>
      </c>
      <c r="BE3" s="60">
        <v>45474</v>
      </c>
      <c r="BF3" s="60">
        <v>44470</v>
      </c>
      <c r="BG3" s="60">
        <v>44470</v>
      </c>
      <c r="BH3" s="60">
        <v>45505</v>
      </c>
      <c r="BI3" s="60">
        <v>44470</v>
      </c>
      <c r="BJ3" s="60">
        <v>44470</v>
      </c>
      <c r="BK3" s="60">
        <v>45536</v>
      </c>
      <c r="BL3" s="60">
        <v>44470</v>
      </c>
      <c r="BM3" s="60">
        <v>44470</v>
      </c>
      <c r="BN3" s="60">
        <v>45566</v>
      </c>
      <c r="BO3" s="60">
        <v>44470</v>
      </c>
      <c r="BP3" s="60">
        <v>44470</v>
      </c>
      <c r="BQ3" s="60">
        <v>45597</v>
      </c>
      <c r="BR3" s="60">
        <v>44470</v>
      </c>
      <c r="BS3" s="60">
        <v>44470</v>
      </c>
      <c r="BT3" s="60">
        <v>45627</v>
      </c>
      <c r="BU3" s="60">
        <v>44470</v>
      </c>
      <c r="BV3" s="60">
        <v>44470</v>
      </c>
      <c r="BW3" s="60">
        <v>45658</v>
      </c>
      <c r="BX3" s="60">
        <v>44470</v>
      </c>
      <c r="BY3" s="60">
        <v>44470</v>
      </c>
      <c r="BZ3" s="60">
        <v>45689</v>
      </c>
      <c r="CA3" s="60">
        <v>44470</v>
      </c>
      <c r="CB3" s="60">
        <v>44470</v>
      </c>
      <c r="CC3" s="60">
        <v>45717</v>
      </c>
      <c r="CD3" s="60">
        <v>44470</v>
      </c>
      <c r="CE3" s="60">
        <v>44470</v>
      </c>
      <c r="CF3" s="60">
        <v>45748</v>
      </c>
      <c r="CG3" s="60">
        <v>44470</v>
      </c>
      <c r="CH3" s="60">
        <v>44470</v>
      </c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>
        <v>44470</v>
      </c>
      <c r="CT3" s="60">
        <v>44470</v>
      </c>
      <c r="CU3" s="60">
        <v>45901</v>
      </c>
      <c r="CV3" s="60">
        <v>44470</v>
      </c>
      <c r="CW3" s="60">
        <v>44470</v>
      </c>
      <c r="CX3" s="60">
        <v>45931</v>
      </c>
      <c r="CY3" s="60">
        <v>44470</v>
      </c>
      <c r="CZ3" s="60">
        <v>44470</v>
      </c>
    </row>
    <row r="4" spans="1:104" ht="15.75" x14ac:dyDescent="0.75">
      <c r="A4" s="61" t="s">
        <v>85</v>
      </c>
      <c r="B4" s="61"/>
      <c r="C4" s="4" t="s">
        <v>43</v>
      </c>
      <c r="D4" s="4" t="s">
        <v>82</v>
      </c>
      <c r="E4" s="4" t="s">
        <v>83</v>
      </c>
      <c r="F4" s="4" t="s">
        <v>43</v>
      </c>
      <c r="G4" s="4" t="s">
        <v>82</v>
      </c>
      <c r="H4" s="4" t="s">
        <v>83</v>
      </c>
      <c r="I4" s="4" t="s">
        <v>43</v>
      </c>
      <c r="J4" s="4" t="s">
        <v>82</v>
      </c>
      <c r="K4" s="4" t="s">
        <v>83</v>
      </c>
      <c r="L4" s="4" t="s">
        <v>43</v>
      </c>
      <c r="M4" s="4" t="s">
        <v>82</v>
      </c>
      <c r="N4" s="4" t="s">
        <v>83</v>
      </c>
      <c r="O4" s="4" t="s">
        <v>43</v>
      </c>
      <c r="P4" s="4" t="s">
        <v>82</v>
      </c>
      <c r="Q4" s="4" t="s">
        <v>83</v>
      </c>
      <c r="R4" s="4" t="s">
        <v>43</v>
      </c>
      <c r="S4" s="4" t="s">
        <v>82</v>
      </c>
      <c r="T4" s="4" t="s">
        <v>83</v>
      </c>
      <c r="U4" s="4" t="s">
        <v>43</v>
      </c>
      <c r="V4" s="4" t="s">
        <v>82</v>
      </c>
      <c r="W4" s="4" t="s">
        <v>83</v>
      </c>
      <c r="X4" s="4" t="s">
        <v>43</v>
      </c>
      <c r="Y4" s="4" t="s">
        <v>82</v>
      </c>
      <c r="Z4" s="4" t="s">
        <v>83</v>
      </c>
      <c r="AA4" s="4" t="s">
        <v>43</v>
      </c>
      <c r="AB4" s="4" t="s">
        <v>82</v>
      </c>
      <c r="AC4" s="4" t="s">
        <v>83</v>
      </c>
      <c r="AD4" s="4" t="s">
        <v>43</v>
      </c>
      <c r="AE4" s="4" t="s">
        <v>82</v>
      </c>
      <c r="AF4" s="4" t="s">
        <v>83</v>
      </c>
      <c r="AG4" s="4" t="s">
        <v>43</v>
      </c>
      <c r="AH4" s="4" t="s">
        <v>82</v>
      </c>
      <c r="AI4" s="4" t="s">
        <v>83</v>
      </c>
      <c r="AJ4" s="4" t="s">
        <v>43</v>
      </c>
      <c r="AK4" s="4" t="s">
        <v>82</v>
      </c>
      <c r="AL4" s="4" t="s">
        <v>83</v>
      </c>
      <c r="AM4" s="4" t="s">
        <v>43</v>
      </c>
      <c r="AN4" s="4" t="s">
        <v>82</v>
      </c>
      <c r="AO4" s="4" t="s">
        <v>83</v>
      </c>
      <c r="AP4" s="4" t="s">
        <v>43</v>
      </c>
      <c r="AQ4" s="4" t="s">
        <v>82</v>
      </c>
      <c r="AR4" s="4" t="s">
        <v>83</v>
      </c>
      <c r="AS4" s="4" t="s">
        <v>43</v>
      </c>
      <c r="AT4" s="4" t="s">
        <v>82</v>
      </c>
      <c r="AU4" s="4" t="s">
        <v>83</v>
      </c>
      <c r="AV4" s="4" t="s">
        <v>43</v>
      </c>
      <c r="AW4" s="4" t="s">
        <v>82</v>
      </c>
      <c r="AX4" s="4" t="s">
        <v>83</v>
      </c>
      <c r="AY4" s="4" t="s">
        <v>43</v>
      </c>
      <c r="AZ4" s="4" t="s">
        <v>82</v>
      </c>
      <c r="BA4" s="4" t="s">
        <v>83</v>
      </c>
      <c r="BB4" s="4" t="s">
        <v>43</v>
      </c>
      <c r="BC4" s="4" t="s">
        <v>82</v>
      </c>
      <c r="BD4" s="4" t="s">
        <v>83</v>
      </c>
      <c r="BE4" s="4" t="s">
        <v>43</v>
      </c>
      <c r="BF4" s="4" t="s">
        <v>82</v>
      </c>
      <c r="BG4" s="4" t="s">
        <v>83</v>
      </c>
      <c r="BH4" s="4" t="s">
        <v>43</v>
      </c>
      <c r="BI4" s="4" t="s">
        <v>82</v>
      </c>
      <c r="BJ4" s="4" t="s">
        <v>83</v>
      </c>
      <c r="BK4" s="4" t="s">
        <v>43</v>
      </c>
      <c r="BL4" s="4" t="s">
        <v>82</v>
      </c>
      <c r="BM4" s="4" t="s">
        <v>83</v>
      </c>
      <c r="BN4" s="4" t="s">
        <v>43</v>
      </c>
      <c r="BO4" s="4" t="s">
        <v>82</v>
      </c>
      <c r="BP4" s="4" t="s">
        <v>83</v>
      </c>
      <c r="BQ4" s="4" t="s">
        <v>43</v>
      </c>
      <c r="BR4" s="4" t="s">
        <v>82</v>
      </c>
      <c r="BS4" s="4" t="s">
        <v>83</v>
      </c>
      <c r="BT4" s="4" t="s">
        <v>43</v>
      </c>
      <c r="BU4" s="4" t="s">
        <v>82</v>
      </c>
      <c r="BV4" s="4" t="s">
        <v>83</v>
      </c>
      <c r="BW4" s="4" t="s">
        <v>43</v>
      </c>
      <c r="BX4" s="4" t="s">
        <v>82</v>
      </c>
      <c r="BY4" s="4" t="s">
        <v>83</v>
      </c>
      <c r="BZ4" s="4" t="s">
        <v>43</v>
      </c>
      <c r="CA4" s="4" t="s">
        <v>82</v>
      </c>
      <c r="CB4" s="4" t="s">
        <v>83</v>
      </c>
      <c r="CC4" s="4" t="s">
        <v>43</v>
      </c>
      <c r="CD4" s="4" t="s">
        <v>82</v>
      </c>
      <c r="CE4" s="4" t="s">
        <v>83</v>
      </c>
      <c r="CF4" s="4" t="s">
        <v>43</v>
      </c>
      <c r="CG4" s="4" t="s">
        <v>82</v>
      </c>
      <c r="CH4" s="4" t="s">
        <v>83</v>
      </c>
      <c r="CI4" s="4" t="s">
        <v>43</v>
      </c>
      <c r="CJ4" s="4" t="s">
        <v>82</v>
      </c>
      <c r="CK4" s="4" t="s">
        <v>83</v>
      </c>
      <c r="CL4" s="4" t="s">
        <v>43</v>
      </c>
      <c r="CM4" s="4" t="s">
        <v>82</v>
      </c>
      <c r="CN4" s="4" t="s">
        <v>83</v>
      </c>
      <c r="CO4" s="4" t="s">
        <v>43</v>
      </c>
      <c r="CP4" s="4" t="s">
        <v>82</v>
      </c>
      <c r="CQ4" s="4" t="s">
        <v>83</v>
      </c>
      <c r="CR4" s="4" t="s">
        <v>43</v>
      </c>
      <c r="CS4" s="4" t="s">
        <v>82</v>
      </c>
      <c r="CT4" s="4" t="s">
        <v>83</v>
      </c>
      <c r="CU4" s="4" t="s">
        <v>43</v>
      </c>
      <c r="CV4" s="4" t="s">
        <v>82</v>
      </c>
      <c r="CW4" s="4" t="s">
        <v>83</v>
      </c>
      <c r="CX4" s="4" t="s">
        <v>43</v>
      </c>
      <c r="CY4" s="4" t="s">
        <v>82</v>
      </c>
      <c r="CZ4" s="4" t="s">
        <v>83</v>
      </c>
    </row>
    <row r="5" spans="1:104" ht="15.75" x14ac:dyDescent="0.75">
      <c r="A5" s="22" t="s">
        <v>101</v>
      </c>
      <c r="B5" s="24" t="s">
        <v>28</v>
      </c>
      <c r="C5" s="20">
        <v>447000</v>
      </c>
      <c r="D5" s="20">
        <v>2233311.7799999998</v>
      </c>
      <c r="E5" s="14">
        <v>19.115299524287874</v>
      </c>
      <c r="F5" s="20">
        <v>217728</v>
      </c>
      <c r="G5" s="20">
        <v>1861488.628</v>
      </c>
      <c r="H5" s="14">
        <v>15.401316357284891</v>
      </c>
      <c r="I5" s="20">
        <v>58400</v>
      </c>
      <c r="J5" s="20">
        <v>365192.06300000002</v>
      </c>
      <c r="K5" s="14">
        <v>2.7736251385079251</v>
      </c>
      <c r="L5" s="20">
        <v>9600</v>
      </c>
      <c r="M5" s="20">
        <v>15944.727000000001</v>
      </c>
      <c r="N5" s="14">
        <v>0.10765783599113725</v>
      </c>
      <c r="O5" s="20">
        <v>1094400</v>
      </c>
      <c r="P5" s="20">
        <v>7189520.7939999998</v>
      </c>
      <c r="Q5" s="14">
        <v>24.875076402471613</v>
      </c>
      <c r="R5" s="20">
        <v>1724000</v>
      </c>
      <c r="S5" s="20">
        <v>8507167.1510000005</v>
      </c>
      <c r="T5" s="14">
        <v>36.291624556985461</v>
      </c>
      <c r="U5" s="20">
        <v>763200</v>
      </c>
      <c r="V5" s="20">
        <v>4365369.227</v>
      </c>
      <c r="W5" s="14">
        <v>24.199968190404924</v>
      </c>
      <c r="X5" s="20">
        <v>697200</v>
      </c>
      <c r="Y5" s="20">
        <v>3403118.1329999999</v>
      </c>
      <c r="Z5" s="14">
        <v>15.255739168789376</v>
      </c>
      <c r="AA5" s="20">
        <v>399600</v>
      </c>
      <c r="AB5" s="20">
        <v>2054992.317</v>
      </c>
      <c r="AC5" s="14">
        <v>8.0645138838596537</v>
      </c>
      <c r="AD5" s="20">
        <v>957600</v>
      </c>
      <c r="AE5" s="20">
        <v>1897642.4709999999</v>
      </c>
      <c r="AF5" s="14">
        <v>12.109662722939291</v>
      </c>
      <c r="AG5" s="20">
        <v>188100</v>
      </c>
      <c r="AH5" s="20">
        <v>851869.29</v>
      </c>
      <c r="AI5" s="14">
        <v>3.5132773763315113</v>
      </c>
      <c r="AJ5" s="20">
        <v>821816</v>
      </c>
      <c r="AK5" s="20">
        <v>5240327.3389999997</v>
      </c>
      <c r="AL5" s="14">
        <v>24.894538331197342</v>
      </c>
      <c r="AM5" s="20">
        <v>870012</v>
      </c>
      <c r="AN5" s="20">
        <v>3726051.361</v>
      </c>
      <c r="AO5" s="14">
        <v>22.745873535789126</v>
      </c>
      <c r="AP5" s="20">
        <v>19800</v>
      </c>
      <c r="AQ5" s="20">
        <v>133326.53400000001</v>
      </c>
      <c r="AR5" s="14">
        <v>1.0610093629340285</v>
      </c>
      <c r="AS5" s="20">
        <v>0</v>
      </c>
      <c r="AT5" s="20">
        <v>0</v>
      </c>
      <c r="AU5" s="14">
        <v>0</v>
      </c>
      <c r="AV5" s="20">
        <v>1600</v>
      </c>
      <c r="AW5" s="20">
        <v>9204.2289999999994</v>
      </c>
      <c r="AX5" s="14">
        <v>6.1957700609426944E-2</v>
      </c>
      <c r="AY5" s="20">
        <v>148007.22</v>
      </c>
      <c r="AZ5" s="20">
        <v>877534.81700000004</v>
      </c>
      <c r="BA5" s="14">
        <v>6.4293001548376418</v>
      </c>
      <c r="BB5" s="20">
        <v>437200</v>
      </c>
      <c r="BC5" s="20">
        <v>2751096.9750000001</v>
      </c>
      <c r="BD5" s="14">
        <v>20.47147812278212</v>
      </c>
      <c r="BE5" s="20">
        <v>1310747</v>
      </c>
      <c r="BF5" s="20">
        <v>7957068.557</v>
      </c>
      <c r="BG5" s="14">
        <v>36.572751257932637</v>
      </c>
      <c r="BH5" s="20">
        <v>238600</v>
      </c>
      <c r="BI5" s="20">
        <v>1656081.192</v>
      </c>
      <c r="BJ5" s="14">
        <v>9.702189235629529</v>
      </c>
      <c r="BK5" s="20">
        <v>451200</v>
      </c>
      <c r="BL5" s="20">
        <v>2953395.0180000002</v>
      </c>
      <c r="BM5" s="14">
        <v>17.907889179218607</v>
      </c>
      <c r="BN5" s="20">
        <v>468769.45</v>
      </c>
      <c r="BO5" s="20">
        <v>3087417.5210000002</v>
      </c>
      <c r="BP5" s="14">
        <v>14.188956539606954</v>
      </c>
      <c r="BQ5" s="20">
        <v>762400</v>
      </c>
      <c r="BR5" s="20">
        <v>5487649.3490000004</v>
      </c>
      <c r="BS5" s="14">
        <v>26.691728302570706</v>
      </c>
      <c r="BT5" s="20">
        <v>568458</v>
      </c>
      <c r="BU5" s="20">
        <v>4013286.1570000001</v>
      </c>
      <c r="BV5" s="14">
        <v>23.404380803103304</v>
      </c>
      <c r="BW5" s="20">
        <v>726946.37</v>
      </c>
      <c r="BX5" s="20">
        <v>4616418.2309999997</v>
      </c>
      <c r="BY5" s="14">
        <v>22.110557668725615</v>
      </c>
      <c r="BZ5" s="20">
        <v>297000.2</v>
      </c>
      <c r="CA5" s="20">
        <v>2062121.7930000001</v>
      </c>
      <c r="CB5" s="14">
        <v>11.865350290609705</v>
      </c>
      <c r="CC5" s="20">
        <v>28801</v>
      </c>
      <c r="CD5" s="20">
        <v>8757.8610000000008</v>
      </c>
      <c r="CE5" s="14">
        <v>8.4349046414682133E-2</v>
      </c>
      <c r="CF5" s="20">
        <v>59800</v>
      </c>
      <c r="CG5" s="20">
        <v>254184.33499999999</v>
      </c>
      <c r="CH5" s="14">
        <v>1.303764536985242</v>
      </c>
      <c r="CI5" s="20">
        <v>23820</v>
      </c>
      <c r="CJ5" s="20">
        <v>9556.1409999999996</v>
      </c>
      <c r="CK5" s="14">
        <v>5.2502769739425741E-2</v>
      </c>
      <c r="CL5" s="20">
        <v>115320</v>
      </c>
      <c r="CM5" s="20">
        <v>436365.00799999997</v>
      </c>
      <c r="CN5" s="14">
        <v>2.1930738086773522</v>
      </c>
      <c r="CO5" s="20">
        <v>831616</v>
      </c>
      <c r="CP5" s="20">
        <v>5605995.324</v>
      </c>
      <c r="CQ5" s="14">
        <v>22.906820465395153</v>
      </c>
      <c r="CR5" s="20">
        <v>75600</v>
      </c>
      <c r="CS5" s="20">
        <v>406437.08100000001</v>
      </c>
      <c r="CT5" s="14">
        <v>2.0413100559488822</v>
      </c>
      <c r="CU5" s="20">
        <v>696232</v>
      </c>
      <c r="CV5" s="20">
        <v>4841279.5640000002</v>
      </c>
      <c r="CW5" s="14">
        <v>23.49814893988265</v>
      </c>
      <c r="CX5" s="20">
        <v>1346380</v>
      </c>
      <c r="CY5" s="20">
        <v>8439328.3939999994</v>
      </c>
      <c r="CZ5" s="14">
        <v>25.824950216956871</v>
      </c>
    </row>
    <row r="6" spans="1:104" ht="15.75" x14ac:dyDescent="0.75">
      <c r="A6" s="22" t="s">
        <v>106</v>
      </c>
      <c r="B6" s="24" t="s">
        <v>44</v>
      </c>
      <c r="C6" s="20">
        <v>8916300</v>
      </c>
      <c r="D6" s="20">
        <v>2777292.24</v>
      </c>
      <c r="E6" s="14">
        <v>23.771321814314884</v>
      </c>
      <c r="F6" s="20">
        <v>12290700</v>
      </c>
      <c r="G6" s="20">
        <v>3306772.8739999998</v>
      </c>
      <c r="H6" s="14">
        <v>27.35910087663569</v>
      </c>
      <c r="I6" s="20">
        <v>17030900</v>
      </c>
      <c r="J6" s="20">
        <v>5002735.8</v>
      </c>
      <c r="K6" s="14">
        <v>37.995660864605249</v>
      </c>
      <c r="L6" s="20">
        <v>19679000</v>
      </c>
      <c r="M6" s="20">
        <v>5231061.0970000001</v>
      </c>
      <c r="N6" s="14">
        <v>35.319809341385685</v>
      </c>
      <c r="O6" s="20">
        <v>24551200</v>
      </c>
      <c r="P6" s="20">
        <v>6932862.7369999997</v>
      </c>
      <c r="Q6" s="14">
        <v>23.987063284474516</v>
      </c>
      <c r="R6" s="20">
        <v>18384600</v>
      </c>
      <c r="S6" s="20">
        <v>3957638.2969999998</v>
      </c>
      <c r="T6" s="14">
        <v>16.883307998737038</v>
      </c>
      <c r="U6" s="20">
        <v>14105200</v>
      </c>
      <c r="V6" s="20">
        <v>1898177.727</v>
      </c>
      <c r="W6" s="14">
        <v>10.522784723230268</v>
      </c>
      <c r="X6" s="20">
        <v>23049500</v>
      </c>
      <c r="Y6" s="20">
        <v>3690132.281</v>
      </c>
      <c r="Z6" s="14">
        <v>16.542386534092671</v>
      </c>
      <c r="AA6" s="20">
        <v>16503800</v>
      </c>
      <c r="AB6" s="20">
        <v>3699639.327</v>
      </c>
      <c r="AC6" s="14">
        <v>14.518688206786463</v>
      </c>
      <c r="AD6" s="20">
        <v>10859350</v>
      </c>
      <c r="AE6" s="20">
        <v>1951274.415</v>
      </c>
      <c r="AF6" s="14">
        <v>12.451910940367373</v>
      </c>
      <c r="AG6" s="20">
        <v>8786800</v>
      </c>
      <c r="AH6" s="20">
        <v>2053649.8910000001</v>
      </c>
      <c r="AI6" s="14">
        <v>8.4696581807239149</v>
      </c>
      <c r="AJ6" s="20">
        <v>9930200</v>
      </c>
      <c r="AK6" s="20">
        <v>1832952.733</v>
      </c>
      <c r="AL6" s="14">
        <v>8.7075690351147017</v>
      </c>
      <c r="AM6" s="20">
        <v>9509010</v>
      </c>
      <c r="AN6" s="20">
        <v>1853496.3740000001</v>
      </c>
      <c r="AO6" s="14">
        <v>11.314764622764873</v>
      </c>
      <c r="AP6" s="20">
        <v>4025880</v>
      </c>
      <c r="AQ6" s="20">
        <v>639782.41599999997</v>
      </c>
      <c r="AR6" s="14">
        <v>5.091373136697257</v>
      </c>
      <c r="AS6" s="20">
        <v>6059800</v>
      </c>
      <c r="AT6" s="20">
        <v>915721.36800000002</v>
      </c>
      <c r="AU6" s="14">
        <v>6.5989112187623764</v>
      </c>
      <c r="AV6" s="20">
        <v>8794070</v>
      </c>
      <c r="AW6" s="20">
        <v>2127380.6830000002</v>
      </c>
      <c r="AX6" s="14">
        <v>14.320332038630529</v>
      </c>
      <c r="AY6" s="20">
        <v>17949000</v>
      </c>
      <c r="AZ6" s="20">
        <v>3663039.7250000001</v>
      </c>
      <c r="BA6" s="14">
        <v>26.837433016767619</v>
      </c>
      <c r="BB6" s="20">
        <v>11677920</v>
      </c>
      <c r="BC6" s="20">
        <v>2739056.3459999999</v>
      </c>
      <c r="BD6" s="14">
        <v>20.381881327250024</v>
      </c>
      <c r="BE6" s="20">
        <v>9767690</v>
      </c>
      <c r="BF6" s="20">
        <v>2268140.747</v>
      </c>
      <c r="BG6" s="14">
        <v>10.424963259244233</v>
      </c>
      <c r="BH6" s="20">
        <v>8586650</v>
      </c>
      <c r="BI6" s="20">
        <v>1573482.3030000001</v>
      </c>
      <c r="BJ6" s="14">
        <v>9.2182817704629532</v>
      </c>
      <c r="BK6" s="20">
        <v>3778000</v>
      </c>
      <c r="BL6" s="20">
        <v>577949.08900000004</v>
      </c>
      <c r="BM6" s="14">
        <v>3.5043900913908672</v>
      </c>
      <c r="BN6" s="20">
        <v>6461900</v>
      </c>
      <c r="BO6" s="20">
        <v>1309331.8119999999</v>
      </c>
      <c r="BP6" s="14">
        <v>6.017343637531563</v>
      </c>
      <c r="BQ6" s="20">
        <v>8122000</v>
      </c>
      <c r="BR6" s="20">
        <v>1540650.554</v>
      </c>
      <c r="BS6" s="14">
        <v>7.4936686696402539</v>
      </c>
      <c r="BT6" s="20">
        <v>9379000</v>
      </c>
      <c r="BU6" s="20">
        <v>1801620.216</v>
      </c>
      <c r="BV6" s="14">
        <v>10.506553469726386</v>
      </c>
      <c r="BW6" s="20">
        <v>20312000</v>
      </c>
      <c r="BX6" s="20">
        <v>4515927.5180000002</v>
      </c>
      <c r="BY6" s="14">
        <v>21.629252554289195</v>
      </c>
      <c r="BZ6" s="20">
        <v>9602000</v>
      </c>
      <c r="CA6" s="20">
        <v>2138944.3229999999</v>
      </c>
      <c r="CB6" s="14">
        <v>12.307383458463855</v>
      </c>
      <c r="CC6" s="20">
        <v>6120000</v>
      </c>
      <c r="CD6" s="20">
        <v>905107.34</v>
      </c>
      <c r="CE6" s="14">
        <v>8.7173044915795632</v>
      </c>
      <c r="CF6" s="20">
        <v>9362900</v>
      </c>
      <c r="CG6" s="20">
        <v>1276775.7009999999</v>
      </c>
      <c r="CH6" s="14">
        <v>6.5488492068099813</v>
      </c>
      <c r="CI6" s="20">
        <v>14204000</v>
      </c>
      <c r="CJ6" s="20">
        <v>2099507.111</v>
      </c>
      <c r="CK6" s="14">
        <v>11.534984510496441</v>
      </c>
      <c r="CL6" s="20">
        <v>13486000</v>
      </c>
      <c r="CM6" s="20">
        <v>2080527.35</v>
      </c>
      <c r="CN6" s="14">
        <v>10.456269306364497</v>
      </c>
      <c r="CO6" s="20">
        <v>5517800</v>
      </c>
      <c r="CP6" s="20">
        <v>667914.05900000001</v>
      </c>
      <c r="CQ6" s="14">
        <v>2.7291830534224588</v>
      </c>
      <c r="CR6" s="20">
        <v>12368000</v>
      </c>
      <c r="CS6" s="20">
        <v>1862203.8219999999</v>
      </c>
      <c r="CT6" s="14">
        <v>9.3528262202902734</v>
      </c>
      <c r="CU6" s="20">
        <v>13768000</v>
      </c>
      <c r="CV6" s="20">
        <v>2315171.6869999999</v>
      </c>
      <c r="CW6" s="14">
        <v>11.237163316711401</v>
      </c>
      <c r="CX6" s="20">
        <v>29463400</v>
      </c>
      <c r="CY6" s="20">
        <v>6228855.398</v>
      </c>
      <c r="CZ6" s="14">
        <v>19.06074429765496</v>
      </c>
    </row>
    <row r="7" spans="1:104" ht="15.75" x14ac:dyDescent="0.75">
      <c r="A7" s="22" t="s">
        <v>126</v>
      </c>
      <c r="B7" s="24" t="s">
        <v>127</v>
      </c>
      <c r="C7" s="20">
        <v>160800</v>
      </c>
      <c r="D7" s="20">
        <v>929658.48899999994</v>
      </c>
      <c r="E7" s="14">
        <v>7.9571068543469927</v>
      </c>
      <c r="F7" s="20">
        <v>261400</v>
      </c>
      <c r="G7" s="20">
        <v>1360069.6129999999</v>
      </c>
      <c r="H7" s="14">
        <v>11.252747968838534</v>
      </c>
      <c r="I7" s="20">
        <v>188400</v>
      </c>
      <c r="J7" s="20">
        <v>1046326.932</v>
      </c>
      <c r="K7" s="14">
        <v>7.9468284656916879</v>
      </c>
      <c r="L7" s="20">
        <v>304500</v>
      </c>
      <c r="M7" s="20">
        <v>2057981.6610000001</v>
      </c>
      <c r="N7" s="14">
        <v>13.895368176119053</v>
      </c>
      <c r="O7" s="20">
        <v>587790</v>
      </c>
      <c r="P7" s="20">
        <v>4736544.8</v>
      </c>
      <c r="Q7" s="14">
        <v>16.388006538913924</v>
      </c>
      <c r="R7" s="20">
        <v>313040</v>
      </c>
      <c r="S7" s="20">
        <v>1691000.7509999999</v>
      </c>
      <c r="T7" s="14">
        <v>7.2138190412373193</v>
      </c>
      <c r="U7" s="20">
        <v>89100</v>
      </c>
      <c r="V7" s="20">
        <v>821296.76599999995</v>
      </c>
      <c r="W7" s="14">
        <v>4.5529609475305062</v>
      </c>
      <c r="X7" s="20">
        <v>622140</v>
      </c>
      <c r="Y7" s="20">
        <v>3871897.895</v>
      </c>
      <c r="Z7" s="14">
        <v>17.357218311499807</v>
      </c>
      <c r="AA7" s="20">
        <v>757350</v>
      </c>
      <c r="AB7" s="20">
        <v>5045381.9119999995</v>
      </c>
      <c r="AC7" s="14">
        <v>19.799856253525043</v>
      </c>
      <c r="AD7" s="20">
        <v>225380</v>
      </c>
      <c r="AE7" s="20">
        <v>1499631.5120000001</v>
      </c>
      <c r="AF7" s="14">
        <v>9.569785719141132</v>
      </c>
      <c r="AG7" s="20">
        <v>800550</v>
      </c>
      <c r="AH7" s="20">
        <v>5793139.3949999996</v>
      </c>
      <c r="AI7" s="14">
        <v>23.892052235370894</v>
      </c>
      <c r="AJ7" s="20">
        <v>812900</v>
      </c>
      <c r="AK7" s="20">
        <v>6112971.2609999999</v>
      </c>
      <c r="AL7" s="14">
        <v>29.040093782292679</v>
      </c>
      <c r="AM7" s="20">
        <v>345600</v>
      </c>
      <c r="AN7" s="20">
        <v>3909136.4530000002</v>
      </c>
      <c r="AO7" s="14">
        <v>23.863525963372055</v>
      </c>
      <c r="AP7" s="20">
        <v>422400</v>
      </c>
      <c r="AQ7" s="20">
        <v>4362603.4220000003</v>
      </c>
      <c r="AR7" s="14">
        <v>34.717493499906269</v>
      </c>
      <c r="AS7" s="20">
        <v>261000</v>
      </c>
      <c r="AT7" s="20">
        <v>2861771.8089999999</v>
      </c>
      <c r="AU7" s="14">
        <v>20.622624693353227</v>
      </c>
      <c r="AV7" s="20">
        <v>512750</v>
      </c>
      <c r="AW7" s="20">
        <v>4414546.1610000003</v>
      </c>
      <c r="AX7" s="14">
        <v>29.716245583387064</v>
      </c>
      <c r="AY7" s="20">
        <v>299000</v>
      </c>
      <c r="AZ7" s="20">
        <v>2373216.2599999998</v>
      </c>
      <c r="BA7" s="14">
        <v>17.387480670047541</v>
      </c>
      <c r="BB7" s="20">
        <v>155356</v>
      </c>
      <c r="BC7" s="20">
        <v>986052.62300000002</v>
      </c>
      <c r="BD7" s="14">
        <v>7.3374202665670936</v>
      </c>
      <c r="BE7" s="20">
        <v>362000</v>
      </c>
      <c r="BF7" s="20">
        <v>2726287.4890000001</v>
      </c>
      <c r="BG7" s="14">
        <v>12.530724534866009</v>
      </c>
      <c r="BH7" s="20">
        <v>375900</v>
      </c>
      <c r="BI7" s="20">
        <v>2708941.3369999998</v>
      </c>
      <c r="BJ7" s="14">
        <v>15.870394281848267</v>
      </c>
      <c r="BK7" s="20">
        <v>232510</v>
      </c>
      <c r="BL7" s="20">
        <v>1391010.6529999999</v>
      </c>
      <c r="BM7" s="14">
        <v>8.4343829623933182</v>
      </c>
      <c r="BN7" s="20">
        <v>417000</v>
      </c>
      <c r="BO7" s="20">
        <v>3054142.7429999998</v>
      </c>
      <c r="BP7" s="14">
        <v>14.036034437009651</v>
      </c>
      <c r="BQ7" s="20">
        <v>347150</v>
      </c>
      <c r="BR7" s="20">
        <v>2721069.8080000002</v>
      </c>
      <c r="BS7" s="14">
        <v>13.23518530219126</v>
      </c>
      <c r="BT7" s="20">
        <v>206800</v>
      </c>
      <c r="BU7" s="20">
        <v>1347216.0319999999</v>
      </c>
      <c r="BV7" s="14">
        <v>7.8565932763049169</v>
      </c>
      <c r="BW7" s="20">
        <v>278610</v>
      </c>
      <c r="BX7" s="20">
        <v>2097111.898</v>
      </c>
      <c r="BY7" s="14">
        <v>10.044218534431923</v>
      </c>
      <c r="BZ7" s="20">
        <v>392550</v>
      </c>
      <c r="CA7" s="20">
        <v>2848646.2069999999</v>
      </c>
      <c r="CB7" s="14">
        <v>16.390974196969598</v>
      </c>
      <c r="CC7" s="20">
        <v>205500</v>
      </c>
      <c r="CD7" s="20">
        <v>1364581.5819999999</v>
      </c>
      <c r="CE7" s="14">
        <v>13.142610415572747</v>
      </c>
      <c r="CF7" s="20">
        <v>442770</v>
      </c>
      <c r="CG7" s="20">
        <v>3077681.4079999998</v>
      </c>
      <c r="CH7" s="14">
        <v>15.7860706714645</v>
      </c>
      <c r="CI7" s="20">
        <v>326450</v>
      </c>
      <c r="CJ7" s="20">
        <v>2283571.9559999998</v>
      </c>
      <c r="CK7" s="14">
        <v>12.546262407521827</v>
      </c>
      <c r="CL7" s="20">
        <v>331500</v>
      </c>
      <c r="CM7" s="20">
        <v>2206493.0159999998</v>
      </c>
      <c r="CN7" s="14">
        <v>11.089344823036537</v>
      </c>
      <c r="CO7" s="20">
        <v>382350</v>
      </c>
      <c r="CP7" s="20">
        <v>2604755.571</v>
      </c>
      <c r="CQ7" s="14">
        <v>10.643367461562805</v>
      </c>
      <c r="CR7" s="20">
        <v>270273</v>
      </c>
      <c r="CS7" s="20">
        <v>1928189.6850000001</v>
      </c>
      <c r="CT7" s="14">
        <v>9.6842369403971968</v>
      </c>
      <c r="CU7" s="20">
        <v>333273</v>
      </c>
      <c r="CV7" s="20">
        <v>2307802.7480000001</v>
      </c>
      <c r="CW7" s="14">
        <v>11.201396651336713</v>
      </c>
      <c r="CX7" s="20">
        <v>341529</v>
      </c>
      <c r="CY7" s="20">
        <v>2627362.5180000002</v>
      </c>
      <c r="CZ7" s="14">
        <v>8.039917759034946</v>
      </c>
    </row>
    <row r="8" spans="1:104" ht="15.75" x14ac:dyDescent="0.75">
      <c r="A8" s="22" t="s">
        <v>163</v>
      </c>
      <c r="B8" s="24" t="s">
        <v>164</v>
      </c>
      <c r="C8" s="20">
        <v>32058000</v>
      </c>
      <c r="D8" s="20">
        <v>1312294.585</v>
      </c>
      <c r="E8" s="14">
        <v>11.232154991085057</v>
      </c>
      <c r="F8" s="20">
        <v>28538000</v>
      </c>
      <c r="G8" s="20">
        <v>1103274.7990000001</v>
      </c>
      <c r="H8" s="14">
        <v>9.1281160426293511</v>
      </c>
      <c r="I8" s="20">
        <v>32764500</v>
      </c>
      <c r="J8" s="20">
        <v>1339830.9680000001</v>
      </c>
      <c r="K8" s="14">
        <v>10.175984723403497</v>
      </c>
      <c r="L8" s="20">
        <v>28210100</v>
      </c>
      <c r="M8" s="20">
        <v>1272329.476</v>
      </c>
      <c r="N8" s="14">
        <v>8.5906919606649641</v>
      </c>
      <c r="O8" s="20">
        <v>42682500</v>
      </c>
      <c r="P8" s="20">
        <v>1897554.83</v>
      </c>
      <c r="Q8" s="14">
        <v>6.5653640522913879</v>
      </c>
      <c r="R8" s="20">
        <v>41113500</v>
      </c>
      <c r="S8" s="20">
        <v>1685804.69</v>
      </c>
      <c r="T8" s="14">
        <v>7.1916526147830062</v>
      </c>
      <c r="U8" s="20">
        <v>49008000</v>
      </c>
      <c r="V8" s="20">
        <v>1983262.0149999999</v>
      </c>
      <c r="W8" s="14">
        <v>10.994460074393695</v>
      </c>
      <c r="X8" s="20">
        <v>50151500</v>
      </c>
      <c r="Y8" s="20">
        <v>1804294.615</v>
      </c>
      <c r="Z8" s="14">
        <v>8.0884197827790327</v>
      </c>
      <c r="AA8" s="20">
        <v>32106000</v>
      </c>
      <c r="AB8" s="20">
        <v>1092665.574</v>
      </c>
      <c r="AC8" s="14">
        <v>4.2880046893812684</v>
      </c>
      <c r="AD8" s="20">
        <v>33062800</v>
      </c>
      <c r="AE8" s="20">
        <v>1164682.0149999999</v>
      </c>
      <c r="AF8" s="14">
        <v>7.4323306927732213</v>
      </c>
      <c r="AG8" s="20">
        <v>35389000</v>
      </c>
      <c r="AH8" s="20">
        <v>1433761.8030000001</v>
      </c>
      <c r="AI8" s="14">
        <v>5.9131171467962851</v>
      </c>
      <c r="AJ8" s="20">
        <v>39013250</v>
      </c>
      <c r="AK8" s="20">
        <v>1368336.48</v>
      </c>
      <c r="AL8" s="14">
        <v>6.5003773138026952</v>
      </c>
      <c r="AM8" s="20">
        <v>34221025</v>
      </c>
      <c r="AN8" s="20">
        <v>1081028.82</v>
      </c>
      <c r="AO8" s="14">
        <v>6.5991964269821954</v>
      </c>
      <c r="AP8" s="20">
        <v>25958000</v>
      </c>
      <c r="AQ8" s="20">
        <v>1073650.8700000001</v>
      </c>
      <c r="AR8" s="14">
        <v>8.5440878977043351</v>
      </c>
      <c r="AS8" s="20">
        <v>17355500</v>
      </c>
      <c r="AT8" s="20">
        <v>783178.26</v>
      </c>
      <c r="AU8" s="14">
        <v>5.6437732991776128</v>
      </c>
      <c r="AV8" s="20">
        <v>156420000</v>
      </c>
      <c r="AW8" s="20">
        <v>1777645.3810000001</v>
      </c>
      <c r="AX8" s="14">
        <v>11.966110394007874</v>
      </c>
      <c r="AY8" s="20">
        <v>12995500</v>
      </c>
      <c r="AZ8" s="20">
        <v>467605.85499999998</v>
      </c>
      <c r="BA8" s="14">
        <v>3.4259363135383012</v>
      </c>
      <c r="BB8" s="20">
        <v>10726000</v>
      </c>
      <c r="BC8" s="20">
        <v>353998.47100000002</v>
      </c>
      <c r="BD8" s="14">
        <v>2.6341753927357723</v>
      </c>
      <c r="BE8" s="20">
        <v>21367900</v>
      </c>
      <c r="BF8" s="20">
        <v>1006649.85</v>
      </c>
      <c r="BG8" s="14">
        <v>4.6268238490288525</v>
      </c>
      <c r="BH8" s="20">
        <v>28346950</v>
      </c>
      <c r="BI8" s="20">
        <v>1034297.378</v>
      </c>
      <c r="BJ8" s="14">
        <v>6.0594546546069612</v>
      </c>
      <c r="BK8" s="20">
        <v>37943850</v>
      </c>
      <c r="BL8" s="20">
        <v>1134504.084</v>
      </c>
      <c r="BM8" s="14">
        <v>6.8790572496465554</v>
      </c>
      <c r="BN8" s="20">
        <v>40826480</v>
      </c>
      <c r="BO8" s="20">
        <v>1362071.8570000001</v>
      </c>
      <c r="BP8" s="14">
        <v>6.2597229727889268</v>
      </c>
      <c r="BQ8" s="20">
        <v>33602450</v>
      </c>
      <c r="BR8" s="20">
        <v>1170340.79</v>
      </c>
      <c r="BS8" s="14">
        <v>5.6924953475368198</v>
      </c>
      <c r="BT8" s="20">
        <v>50709700</v>
      </c>
      <c r="BU8" s="20">
        <v>1847503.9129999999</v>
      </c>
      <c r="BV8" s="14">
        <v>10.774134567916741</v>
      </c>
      <c r="BW8" s="20">
        <v>47099700</v>
      </c>
      <c r="BX8" s="20">
        <v>1809453.3359999999</v>
      </c>
      <c r="BY8" s="14">
        <v>8.6664639840982272</v>
      </c>
      <c r="BZ8" s="20">
        <v>34121000</v>
      </c>
      <c r="CA8" s="20">
        <v>1011371.9840000001</v>
      </c>
      <c r="CB8" s="14">
        <v>5.8193860833073083</v>
      </c>
      <c r="CC8" s="20">
        <v>28673220</v>
      </c>
      <c r="CD8" s="20">
        <v>939680.75199999998</v>
      </c>
      <c r="CE8" s="14">
        <v>9.0502892618907058</v>
      </c>
      <c r="CF8" s="20">
        <v>35502000</v>
      </c>
      <c r="CG8" s="20">
        <v>1172316</v>
      </c>
      <c r="CH8" s="14">
        <v>6.0130535854634433</v>
      </c>
      <c r="CI8" s="20">
        <v>37078550</v>
      </c>
      <c r="CJ8" s="20">
        <v>1344227.925</v>
      </c>
      <c r="CK8" s="14">
        <v>7.3853754589411205</v>
      </c>
      <c r="CL8" s="20">
        <v>20249500</v>
      </c>
      <c r="CM8" s="20">
        <v>788758.13899999997</v>
      </c>
      <c r="CN8" s="14">
        <v>3.9641235761552864</v>
      </c>
      <c r="CO8" s="20">
        <v>27751000</v>
      </c>
      <c r="CP8" s="20">
        <v>1206972.487</v>
      </c>
      <c r="CQ8" s="14">
        <v>4.9318453670512703</v>
      </c>
      <c r="CR8" s="20">
        <v>38770800</v>
      </c>
      <c r="CS8" s="20">
        <v>1415149.1240000001</v>
      </c>
      <c r="CT8" s="14">
        <v>7.107516200000588</v>
      </c>
      <c r="CU8" s="20">
        <v>45731500</v>
      </c>
      <c r="CV8" s="20">
        <v>1604850.8689999999</v>
      </c>
      <c r="CW8" s="14">
        <v>7.789474713768481</v>
      </c>
      <c r="CX8" s="20">
        <v>57067950</v>
      </c>
      <c r="CY8" s="20">
        <v>2161682.5559999999</v>
      </c>
      <c r="CZ8" s="14">
        <v>6.6149036732891577</v>
      </c>
    </row>
    <row r="9" spans="1:104" ht="15.75" x14ac:dyDescent="0.75">
      <c r="A9" s="22" t="s">
        <v>219</v>
      </c>
      <c r="B9" s="24" t="s">
        <v>220</v>
      </c>
      <c r="C9" s="20">
        <v>0</v>
      </c>
      <c r="D9" s="20">
        <v>0</v>
      </c>
      <c r="E9" s="14">
        <v>0</v>
      </c>
      <c r="F9" s="20">
        <v>30159</v>
      </c>
      <c r="G9" s="20">
        <v>44252.440999999999</v>
      </c>
      <c r="H9" s="14">
        <v>0.36612946927070056</v>
      </c>
      <c r="I9" s="20">
        <v>0</v>
      </c>
      <c r="J9" s="20">
        <v>0</v>
      </c>
      <c r="K9" s="14">
        <v>0</v>
      </c>
      <c r="L9" s="20">
        <v>0</v>
      </c>
      <c r="M9" s="20">
        <v>0</v>
      </c>
      <c r="N9" s="14">
        <v>0</v>
      </c>
      <c r="O9" s="20">
        <v>4300</v>
      </c>
      <c r="P9" s="20">
        <v>26991.791000000001</v>
      </c>
      <c r="Q9" s="14">
        <v>9.3389098189253505E-2</v>
      </c>
      <c r="R9" s="20">
        <v>0</v>
      </c>
      <c r="S9" s="20">
        <v>0</v>
      </c>
      <c r="T9" s="14">
        <v>0</v>
      </c>
      <c r="U9" s="20">
        <v>0</v>
      </c>
      <c r="V9" s="20">
        <v>0</v>
      </c>
      <c r="W9" s="14">
        <v>0</v>
      </c>
      <c r="X9" s="20">
        <v>4000</v>
      </c>
      <c r="Y9" s="20">
        <v>16911.353999999999</v>
      </c>
      <c r="Z9" s="14">
        <v>7.5811416334121987E-2</v>
      </c>
      <c r="AA9" s="20">
        <v>215325</v>
      </c>
      <c r="AB9" s="20">
        <v>491188.69799999997</v>
      </c>
      <c r="AC9" s="14">
        <v>1.9275975106314458</v>
      </c>
      <c r="AD9" s="20">
        <v>71000</v>
      </c>
      <c r="AE9" s="20">
        <v>94197.180999999997</v>
      </c>
      <c r="AF9" s="14">
        <v>0.6011122267729142</v>
      </c>
      <c r="AG9" s="20">
        <v>578000</v>
      </c>
      <c r="AH9" s="20">
        <v>603698.10699999996</v>
      </c>
      <c r="AI9" s="14">
        <v>2.4897703513378908</v>
      </c>
      <c r="AJ9" s="20">
        <v>864000</v>
      </c>
      <c r="AK9" s="20">
        <v>996595.505</v>
      </c>
      <c r="AL9" s="14">
        <v>4.7343960395908908</v>
      </c>
      <c r="AM9" s="20">
        <v>88000</v>
      </c>
      <c r="AN9" s="20">
        <v>102693.6</v>
      </c>
      <c r="AO9" s="14">
        <v>0.62689840053842305</v>
      </c>
      <c r="AP9" s="20">
        <v>421000</v>
      </c>
      <c r="AQ9" s="20">
        <v>425488.04300000001</v>
      </c>
      <c r="AR9" s="14">
        <v>3.38602365107216</v>
      </c>
      <c r="AS9" s="20">
        <v>25000</v>
      </c>
      <c r="AT9" s="20">
        <v>23659.429</v>
      </c>
      <c r="AU9" s="14">
        <v>0.17049560806755348</v>
      </c>
      <c r="AV9" s="20">
        <v>532000</v>
      </c>
      <c r="AW9" s="20">
        <v>669817.47100000002</v>
      </c>
      <c r="AX9" s="14">
        <v>4.5088350508425554</v>
      </c>
      <c r="AY9" s="20">
        <v>208990</v>
      </c>
      <c r="AZ9" s="20">
        <v>272084.47399999999</v>
      </c>
      <c r="BA9" s="14">
        <v>1.9934397096601104</v>
      </c>
      <c r="BB9" s="20">
        <v>450000</v>
      </c>
      <c r="BC9" s="20">
        <v>543169.52599999995</v>
      </c>
      <c r="BD9" s="14">
        <v>4.0418361001145486</v>
      </c>
      <c r="BE9" s="20">
        <v>477000</v>
      </c>
      <c r="BF9" s="20">
        <v>702952.777</v>
      </c>
      <c r="BG9" s="14">
        <v>3.2309533184400321</v>
      </c>
      <c r="BH9" s="20">
        <v>548001.5</v>
      </c>
      <c r="BI9" s="20">
        <v>726597.62899999996</v>
      </c>
      <c r="BJ9" s="14">
        <v>4.2567886941606767</v>
      </c>
      <c r="BK9" s="20">
        <v>1641500</v>
      </c>
      <c r="BL9" s="20">
        <v>2127053.4569999999</v>
      </c>
      <c r="BM9" s="14">
        <v>12.897373143137683</v>
      </c>
      <c r="BN9" s="20">
        <v>1666925</v>
      </c>
      <c r="BO9" s="20">
        <v>2300045.12</v>
      </c>
      <c r="BP9" s="14">
        <v>10.57040067462099</v>
      </c>
      <c r="BQ9" s="20">
        <v>1352450</v>
      </c>
      <c r="BR9" s="20">
        <v>1872415.2420000001</v>
      </c>
      <c r="BS9" s="14">
        <v>9.1073601337453418</v>
      </c>
      <c r="BT9" s="20">
        <v>913000</v>
      </c>
      <c r="BU9" s="20">
        <v>1106150.9809999999</v>
      </c>
      <c r="BV9" s="14">
        <v>6.4507682164390161</v>
      </c>
      <c r="BW9" s="20">
        <v>208200</v>
      </c>
      <c r="BX9" s="20">
        <v>268252.01500000001</v>
      </c>
      <c r="BY9" s="14">
        <v>1.2848059579135107</v>
      </c>
      <c r="BZ9" s="20">
        <v>296550</v>
      </c>
      <c r="CA9" s="20">
        <v>425977.739</v>
      </c>
      <c r="CB9" s="14">
        <v>2.4510555615067471</v>
      </c>
      <c r="CC9" s="20">
        <v>0</v>
      </c>
      <c r="CD9" s="20">
        <v>0</v>
      </c>
      <c r="CE9" s="14">
        <v>0</v>
      </c>
      <c r="CF9" s="20">
        <v>15612</v>
      </c>
      <c r="CG9" s="20">
        <v>59072.402999999998</v>
      </c>
      <c r="CH9" s="14">
        <v>0.30299469141519136</v>
      </c>
      <c r="CI9" s="20">
        <v>11175</v>
      </c>
      <c r="CJ9" s="20">
        <v>41507.116000000002</v>
      </c>
      <c r="CK9" s="14">
        <v>0.22804587687599359</v>
      </c>
      <c r="CL9" s="20">
        <v>6255.1</v>
      </c>
      <c r="CM9" s="20">
        <v>26175.453000000001</v>
      </c>
      <c r="CN9" s="14">
        <v>0.13155202491526322</v>
      </c>
      <c r="CO9" s="20">
        <v>189000</v>
      </c>
      <c r="CP9" s="20">
        <v>290074.42700000003</v>
      </c>
      <c r="CQ9" s="14">
        <v>1.1852815489239914</v>
      </c>
      <c r="CR9" s="20">
        <v>286000</v>
      </c>
      <c r="CS9" s="20">
        <v>382723.391</v>
      </c>
      <c r="CT9" s="14">
        <v>1.9222092255287011</v>
      </c>
      <c r="CU9" s="20">
        <v>166625</v>
      </c>
      <c r="CV9" s="20">
        <v>303212.74900000001</v>
      </c>
      <c r="CW9" s="14">
        <v>1.4717056187902584</v>
      </c>
      <c r="CX9" s="20">
        <v>1180000</v>
      </c>
      <c r="CY9" s="20">
        <v>2144643.9079999998</v>
      </c>
      <c r="CZ9" s="14">
        <v>6.5627641882707657</v>
      </c>
    </row>
    <row r="10" spans="1:104" ht="15.75" x14ac:dyDescent="0.75">
      <c r="A10" s="22" t="s">
        <v>196</v>
      </c>
      <c r="B10" s="24" t="s">
        <v>197</v>
      </c>
      <c r="C10" s="20">
        <v>20581.099999999999</v>
      </c>
      <c r="D10" s="20">
        <v>37631.618000000002</v>
      </c>
      <c r="E10" s="14">
        <v>0.32209548890374057</v>
      </c>
      <c r="F10" s="20">
        <v>4199.6899999999996</v>
      </c>
      <c r="G10" s="20">
        <v>12478.699000000001</v>
      </c>
      <c r="H10" s="14">
        <v>0.10324446152154233</v>
      </c>
      <c r="I10" s="20">
        <v>254427.48</v>
      </c>
      <c r="J10" s="20">
        <v>422652.89799999999</v>
      </c>
      <c r="K10" s="14">
        <v>3.2100388303237186</v>
      </c>
      <c r="L10" s="20">
        <v>150904.6</v>
      </c>
      <c r="M10" s="20">
        <v>234267.12899999999</v>
      </c>
      <c r="N10" s="14">
        <v>1.5817575397808057</v>
      </c>
      <c r="O10" s="20">
        <v>328336.02</v>
      </c>
      <c r="P10" s="20">
        <v>579884.54799999995</v>
      </c>
      <c r="Q10" s="14">
        <v>2.0063468552939994</v>
      </c>
      <c r="R10" s="20">
        <v>215004</v>
      </c>
      <c r="S10" s="20">
        <v>343849.158</v>
      </c>
      <c r="T10" s="14">
        <v>1.4668625083856155</v>
      </c>
      <c r="U10" s="20">
        <v>114422</v>
      </c>
      <c r="V10" s="20">
        <v>173009.019</v>
      </c>
      <c r="W10" s="14">
        <v>0.95909705198761674</v>
      </c>
      <c r="X10" s="20">
        <v>251511</v>
      </c>
      <c r="Y10" s="20">
        <v>405711.97600000002</v>
      </c>
      <c r="Z10" s="14">
        <v>1.8187544015857811</v>
      </c>
      <c r="AA10" s="20">
        <v>195078.41</v>
      </c>
      <c r="AB10" s="20">
        <v>312833.48599999998</v>
      </c>
      <c r="AC10" s="14">
        <v>1.2276688191546239</v>
      </c>
      <c r="AD10" s="20">
        <v>0</v>
      </c>
      <c r="AE10" s="20">
        <v>0</v>
      </c>
      <c r="AF10" s="14">
        <v>0</v>
      </c>
      <c r="AG10" s="20">
        <v>163361</v>
      </c>
      <c r="AH10" s="20">
        <v>272400.08299999998</v>
      </c>
      <c r="AI10" s="14">
        <v>1.1234317989262481</v>
      </c>
      <c r="AJ10" s="20">
        <v>16502</v>
      </c>
      <c r="AK10" s="20">
        <v>24860.371999999999</v>
      </c>
      <c r="AL10" s="14">
        <v>0.11810092073368952</v>
      </c>
      <c r="AM10" s="20">
        <v>150</v>
      </c>
      <c r="AN10" s="20">
        <v>96.941999999999993</v>
      </c>
      <c r="AO10" s="14">
        <v>5.9178746041618757E-4</v>
      </c>
      <c r="AP10" s="20">
        <v>133250</v>
      </c>
      <c r="AQ10" s="20">
        <v>217963.11499999999</v>
      </c>
      <c r="AR10" s="14">
        <v>1.7345452465543458</v>
      </c>
      <c r="AS10" s="20">
        <v>757356.4</v>
      </c>
      <c r="AT10" s="20">
        <v>1167571.1170000001</v>
      </c>
      <c r="AU10" s="14">
        <v>8.4138018527424148</v>
      </c>
      <c r="AV10" s="20">
        <v>396697</v>
      </c>
      <c r="AW10" s="20">
        <v>572244.89899999998</v>
      </c>
      <c r="AX10" s="14">
        <v>3.8520312920847317</v>
      </c>
      <c r="AY10" s="20">
        <v>0</v>
      </c>
      <c r="AZ10" s="20">
        <v>0</v>
      </c>
      <c r="BA10" s="14">
        <v>0</v>
      </c>
      <c r="BB10" s="20">
        <v>10701</v>
      </c>
      <c r="BC10" s="20">
        <v>16799.463</v>
      </c>
      <c r="BD10" s="14">
        <v>0.12500825758022857</v>
      </c>
      <c r="BE10" s="20">
        <v>200507.9</v>
      </c>
      <c r="BF10" s="20">
        <v>291610.06199999998</v>
      </c>
      <c r="BG10" s="14">
        <v>1.3403154925005774</v>
      </c>
      <c r="BH10" s="20">
        <v>138186</v>
      </c>
      <c r="BI10" s="20">
        <v>219789.94500000001</v>
      </c>
      <c r="BJ10" s="14">
        <v>1.2876443792609693</v>
      </c>
      <c r="BK10" s="20">
        <v>703031.9</v>
      </c>
      <c r="BL10" s="20">
        <v>907825.11399999994</v>
      </c>
      <c r="BM10" s="14">
        <v>5.5045909661731196</v>
      </c>
      <c r="BN10" s="20">
        <v>444255</v>
      </c>
      <c r="BO10" s="20">
        <v>682693.37600000005</v>
      </c>
      <c r="BP10" s="14">
        <v>3.1374786779094492</v>
      </c>
      <c r="BQ10" s="20">
        <v>103060.6</v>
      </c>
      <c r="BR10" s="20">
        <v>213014.554</v>
      </c>
      <c r="BS10" s="14">
        <v>1.0360950997893792</v>
      </c>
      <c r="BT10" s="20">
        <v>100</v>
      </c>
      <c r="BU10" s="20">
        <v>3165.88</v>
      </c>
      <c r="BV10" s="14">
        <v>1.8462541218918788E-2</v>
      </c>
      <c r="BW10" s="20">
        <v>17102</v>
      </c>
      <c r="BX10" s="20">
        <v>46388.682000000001</v>
      </c>
      <c r="BY10" s="14">
        <v>0.22218082877534109</v>
      </c>
      <c r="BZ10" s="20">
        <v>275317.5</v>
      </c>
      <c r="CA10" s="20">
        <v>454002.30499999999</v>
      </c>
      <c r="CB10" s="14">
        <v>2.6123075755541594</v>
      </c>
      <c r="CC10" s="20">
        <v>376161.8</v>
      </c>
      <c r="CD10" s="20">
        <v>583034.56200000003</v>
      </c>
      <c r="CE10" s="14">
        <v>5.6153448121067315</v>
      </c>
      <c r="CF10" s="20">
        <v>904663.8</v>
      </c>
      <c r="CG10" s="20">
        <v>1428927.3959999999</v>
      </c>
      <c r="CH10" s="14">
        <v>7.3292670251747323</v>
      </c>
      <c r="CI10" s="20">
        <v>601535.75</v>
      </c>
      <c r="CJ10" s="20">
        <v>764248.98800000001</v>
      </c>
      <c r="CK10" s="14">
        <v>4.1988903931569403</v>
      </c>
      <c r="CL10" s="20">
        <v>779029.3</v>
      </c>
      <c r="CM10" s="20">
        <v>1242298.7990000001</v>
      </c>
      <c r="CN10" s="14">
        <v>6.2435184047530932</v>
      </c>
      <c r="CO10" s="20">
        <v>926860.74</v>
      </c>
      <c r="CP10" s="20">
        <v>1531273.976</v>
      </c>
      <c r="CQ10" s="14">
        <v>6.2569831090290444</v>
      </c>
      <c r="CR10" s="20">
        <v>719382</v>
      </c>
      <c r="CS10" s="20">
        <v>1170646.3600000001</v>
      </c>
      <c r="CT10" s="14">
        <v>5.8795132096422948</v>
      </c>
      <c r="CU10" s="20">
        <v>390540.5</v>
      </c>
      <c r="CV10" s="20">
        <v>617928.76699999999</v>
      </c>
      <c r="CW10" s="14">
        <v>2.9992447263687994</v>
      </c>
      <c r="CX10" s="20">
        <v>1007998.6</v>
      </c>
      <c r="CY10" s="20">
        <v>1638518.236</v>
      </c>
      <c r="CZ10" s="14">
        <v>5.0139833288582416</v>
      </c>
    </row>
    <row r="11" spans="1:104" ht="15.75" x14ac:dyDescent="0.75">
      <c r="A11" s="22" t="s">
        <v>193</v>
      </c>
      <c r="B11" s="24" t="s">
        <v>194</v>
      </c>
      <c r="C11" s="20">
        <v>0</v>
      </c>
      <c r="D11" s="20">
        <v>0</v>
      </c>
      <c r="E11" s="22">
        <v>0</v>
      </c>
      <c r="F11" s="24">
        <v>0</v>
      </c>
      <c r="G11" s="20">
        <v>0</v>
      </c>
      <c r="H11" s="14">
        <v>0</v>
      </c>
      <c r="I11" s="20">
        <v>0</v>
      </c>
      <c r="J11" s="20">
        <v>0</v>
      </c>
      <c r="K11" s="14">
        <v>0</v>
      </c>
      <c r="L11" s="20">
        <v>0</v>
      </c>
      <c r="M11" s="20">
        <v>0</v>
      </c>
      <c r="N11" s="14">
        <v>0</v>
      </c>
      <c r="O11" s="20">
        <v>0</v>
      </c>
      <c r="P11" s="20">
        <v>0</v>
      </c>
      <c r="Q11" s="14">
        <v>0</v>
      </c>
      <c r="R11" s="20">
        <v>0</v>
      </c>
      <c r="S11" s="20">
        <v>0</v>
      </c>
      <c r="T11" s="14">
        <v>0</v>
      </c>
      <c r="U11" s="20">
        <v>0</v>
      </c>
      <c r="V11" s="20">
        <v>0</v>
      </c>
      <c r="W11" s="14">
        <v>0</v>
      </c>
      <c r="X11" s="20">
        <v>0</v>
      </c>
      <c r="Y11" s="20">
        <v>0</v>
      </c>
      <c r="Z11" s="14">
        <v>0</v>
      </c>
      <c r="AA11" s="20">
        <v>0</v>
      </c>
      <c r="AB11" s="20">
        <v>0</v>
      </c>
      <c r="AC11" s="14">
        <v>0</v>
      </c>
      <c r="AD11" s="20">
        <v>0</v>
      </c>
      <c r="AE11" s="20">
        <v>0</v>
      </c>
      <c r="AF11" s="14">
        <v>0</v>
      </c>
      <c r="AG11" s="20">
        <v>0</v>
      </c>
      <c r="AH11" s="20">
        <v>0</v>
      </c>
      <c r="AI11" s="14">
        <v>0</v>
      </c>
      <c r="AJ11" s="20">
        <v>0</v>
      </c>
      <c r="AK11" s="20">
        <v>0</v>
      </c>
      <c r="AL11" s="14">
        <v>0</v>
      </c>
      <c r="AM11" s="20">
        <v>0</v>
      </c>
      <c r="AN11" s="20">
        <v>0</v>
      </c>
      <c r="AO11" s="14">
        <v>0</v>
      </c>
      <c r="AP11" s="20">
        <v>0</v>
      </c>
      <c r="AQ11" s="20">
        <v>0</v>
      </c>
      <c r="AR11" s="14">
        <v>0</v>
      </c>
      <c r="AS11" s="20">
        <v>0</v>
      </c>
      <c r="AT11" s="20">
        <v>0</v>
      </c>
      <c r="AU11" s="14">
        <v>0</v>
      </c>
      <c r="AV11" s="20">
        <v>0</v>
      </c>
      <c r="AW11" s="20">
        <v>0</v>
      </c>
      <c r="AX11" s="14">
        <v>0</v>
      </c>
      <c r="AY11" s="20">
        <v>0</v>
      </c>
      <c r="AZ11" s="20">
        <v>0</v>
      </c>
      <c r="BA11" s="14">
        <v>0</v>
      </c>
      <c r="BB11" s="20">
        <v>0</v>
      </c>
      <c r="BC11" s="20">
        <v>0</v>
      </c>
      <c r="BD11" s="14">
        <v>0</v>
      </c>
      <c r="BE11" s="20">
        <v>0</v>
      </c>
      <c r="BF11" s="20">
        <v>0</v>
      </c>
      <c r="BG11" s="14">
        <v>0</v>
      </c>
      <c r="BH11" s="20">
        <v>0</v>
      </c>
      <c r="BI11" s="20">
        <v>0</v>
      </c>
      <c r="BJ11" s="14">
        <v>0</v>
      </c>
      <c r="BK11" s="20">
        <v>0</v>
      </c>
      <c r="BL11" s="20">
        <v>0</v>
      </c>
      <c r="BM11" s="14">
        <v>0</v>
      </c>
      <c r="BN11" s="20">
        <v>0</v>
      </c>
      <c r="BO11" s="20">
        <v>0</v>
      </c>
      <c r="BP11" s="14">
        <v>0</v>
      </c>
      <c r="BQ11" s="20">
        <v>0</v>
      </c>
      <c r="BR11" s="20">
        <v>0</v>
      </c>
      <c r="BS11" s="14">
        <v>0</v>
      </c>
      <c r="BT11" s="20">
        <v>0</v>
      </c>
      <c r="BU11" s="20">
        <v>0</v>
      </c>
      <c r="BV11" s="14">
        <v>0</v>
      </c>
      <c r="BW11" s="20">
        <v>0</v>
      </c>
      <c r="BX11" s="20">
        <v>0</v>
      </c>
      <c r="BY11" s="14">
        <v>0</v>
      </c>
      <c r="BZ11" s="20">
        <v>0</v>
      </c>
      <c r="CA11" s="20">
        <v>0</v>
      </c>
      <c r="CB11" s="14">
        <v>0</v>
      </c>
      <c r="CC11" s="20">
        <v>0</v>
      </c>
      <c r="CD11" s="20">
        <v>0</v>
      </c>
      <c r="CE11" s="14">
        <v>0</v>
      </c>
      <c r="CF11" s="20">
        <v>1140000</v>
      </c>
      <c r="CG11" s="20">
        <v>492055.11900000001</v>
      </c>
      <c r="CH11" s="14">
        <v>2.5238534640392105</v>
      </c>
      <c r="CI11" s="20">
        <v>2613000</v>
      </c>
      <c r="CJ11" s="20">
        <v>1332418.254</v>
      </c>
      <c r="CK11" s="14">
        <v>7.3204914814850142</v>
      </c>
      <c r="CL11" s="20">
        <v>6399000</v>
      </c>
      <c r="CM11" s="20">
        <v>3228130.04</v>
      </c>
      <c r="CN11" s="14">
        <v>16.223866056942342</v>
      </c>
      <c r="CO11" s="20">
        <v>5370000</v>
      </c>
      <c r="CP11" s="20">
        <v>2766573.5040000002</v>
      </c>
      <c r="CQ11" s="14">
        <v>11.304576421806374</v>
      </c>
      <c r="CR11" s="20">
        <v>3120000</v>
      </c>
      <c r="CS11" s="20">
        <v>1598988.2760000001</v>
      </c>
      <c r="CT11" s="14">
        <v>8.0308392116002985</v>
      </c>
      <c r="CU11" s="20">
        <v>1980000</v>
      </c>
      <c r="CV11" s="20">
        <v>1014737.774</v>
      </c>
      <c r="CW11" s="14">
        <v>4.9252390887908195</v>
      </c>
      <c r="CX11" s="20">
        <v>1402000</v>
      </c>
      <c r="CY11" s="20">
        <v>734991.82700000005</v>
      </c>
      <c r="CZ11" s="14">
        <v>2.2491277096931017</v>
      </c>
    </row>
    <row r="12" spans="1:104" ht="15.75" x14ac:dyDescent="0.75">
      <c r="A12" s="22" t="s">
        <v>368</v>
      </c>
      <c r="B12" s="24" t="s">
        <v>369</v>
      </c>
      <c r="C12" s="20">
        <v>0</v>
      </c>
      <c r="D12" s="20">
        <v>0</v>
      </c>
      <c r="E12" s="14">
        <v>0</v>
      </c>
      <c r="F12" s="20">
        <v>0</v>
      </c>
      <c r="G12" s="20">
        <v>0</v>
      </c>
      <c r="H12" s="14">
        <v>0</v>
      </c>
      <c r="I12" s="20">
        <v>0</v>
      </c>
      <c r="J12" s="20">
        <v>0</v>
      </c>
      <c r="K12" s="14">
        <v>0</v>
      </c>
      <c r="L12" s="20">
        <v>30160</v>
      </c>
      <c r="M12" s="20">
        <v>183412.74299999999</v>
      </c>
      <c r="N12" s="14">
        <v>1.238391789622902</v>
      </c>
      <c r="O12" s="20">
        <v>0</v>
      </c>
      <c r="P12" s="20">
        <v>0</v>
      </c>
      <c r="Q12" s="14">
        <v>0</v>
      </c>
      <c r="R12" s="20">
        <v>19702</v>
      </c>
      <c r="S12" s="20">
        <v>157154.85</v>
      </c>
      <c r="T12" s="14">
        <v>0.6704235043552591</v>
      </c>
      <c r="U12" s="20">
        <v>27131</v>
      </c>
      <c r="V12" s="20">
        <v>160022.27100000001</v>
      </c>
      <c r="W12" s="14">
        <v>0.88710339643312752</v>
      </c>
      <c r="X12" s="20">
        <v>0</v>
      </c>
      <c r="Y12" s="20">
        <v>0</v>
      </c>
      <c r="Z12" s="14">
        <v>0</v>
      </c>
      <c r="AA12" s="20">
        <v>30866</v>
      </c>
      <c r="AB12" s="20">
        <v>316595.37599999999</v>
      </c>
      <c r="AC12" s="14">
        <v>1.2424318009349364</v>
      </c>
      <c r="AD12" s="20">
        <v>24140</v>
      </c>
      <c r="AE12" s="20">
        <v>140435.06200000001</v>
      </c>
      <c r="AF12" s="14">
        <v>0.89617578721185154</v>
      </c>
      <c r="AG12" s="20">
        <v>26510</v>
      </c>
      <c r="AH12" s="20">
        <v>197021.79699999999</v>
      </c>
      <c r="AI12" s="14">
        <v>0.8125568443068063</v>
      </c>
      <c r="AJ12" s="20">
        <v>0</v>
      </c>
      <c r="AK12" s="20">
        <v>0</v>
      </c>
      <c r="AL12" s="14">
        <v>0</v>
      </c>
      <c r="AM12" s="20">
        <v>35882</v>
      </c>
      <c r="AN12" s="20">
        <v>230370.00700000001</v>
      </c>
      <c r="AO12" s="14">
        <v>1.4063056404715124</v>
      </c>
      <c r="AP12" s="20">
        <v>0</v>
      </c>
      <c r="AQ12" s="20">
        <v>0</v>
      </c>
      <c r="AR12" s="14">
        <v>0</v>
      </c>
      <c r="AS12" s="20">
        <v>23883</v>
      </c>
      <c r="AT12" s="20">
        <v>139752.82699999999</v>
      </c>
      <c r="AU12" s="14">
        <v>1.0070929107597908</v>
      </c>
      <c r="AV12" s="20">
        <v>0</v>
      </c>
      <c r="AW12" s="20">
        <v>0</v>
      </c>
      <c r="AX12" s="14">
        <v>0</v>
      </c>
      <c r="AY12" s="20">
        <v>0</v>
      </c>
      <c r="AZ12" s="20">
        <v>0</v>
      </c>
      <c r="BA12" s="14">
        <v>0</v>
      </c>
      <c r="BB12" s="20">
        <v>0</v>
      </c>
      <c r="BC12" s="20">
        <v>0</v>
      </c>
      <c r="BD12" s="14">
        <v>0</v>
      </c>
      <c r="BE12" s="20">
        <v>4</v>
      </c>
      <c r="BF12" s="20">
        <v>157.696</v>
      </c>
      <c r="BG12" s="14">
        <v>7.2481172445061604E-4</v>
      </c>
      <c r="BH12" s="20">
        <v>0</v>
      </c>
      <c r="BI12" s="20">
        <v>0</v>
      </c>
      <c r="BJ12" s="14">
        <v>0</v>
      </c>
      <c r="BK12" s="20">
        <v>15496</v>
      </c>
      <c r="BL12" s="20">
        <v>108068.245</v>
      </c>
      <c r="BM12" s="14">
        <v>0.6552710163922425</v>
      </c>
      <c r="BN12" s="20">
        <v>25673</v>
      </c>
      <c r="BO12" s="20">
        <v>194771.24900000001</v>
      </c>
      <c r="BP12" s="14">
        <v>0.89511728440630434</v>
      </c>
      <c r="BQ12" s="20">
        <v>8584</v>
      </c>
      <c r="BR12" s="20">
        <v>64261.675000000003</v>
      </c>
      <c r="BS12" s="14">
        <v>0.31256646703941948</v>
      </c>
      <c r="BT12" s="20">
        <v>2430</v>
      </c>
      <c r="BU12" s="20">
        <v>18549.653999999999</v>
      </c>
      <c r="BV12" s="14">
        <v>0.10817647907428005</v>
      </c>
      <c r="BW12" s="20">
        <v>8961</v>
      </c>
      <c r="BX12" s="20">
        <v>76630.508000000002</v>
      </c>
      <c r="BY12" s="14">
        <v>0.36702551232034158</v>
      </c>
      <c r="BZ12" s="20">
        <v>0</v>
      </c>
      <c r="CA12" s="20">
        <v>0</v>
      </c>
      <c r="CB12" s="14">
        <v>0</v>
      </c>
      <c r="CC12" s="20">
        <v>12043</v>
      </c>
      <c r="CD12" s="20">
        <v>91381.065000000002</v>
      </c>
      <c r="CE12" s="14">
        <v>0.88011281443129608</v>
      </c>
      <c r="CF12" s="20">
        <v>0</v>
      </c>
      <c r="CG12" s="20">
        <v>0</v>
      </c>
      <c r="CH12" s="14">
        <v>0</v>
      </c>
      <c r="CI12" s="20">
        <v>30987</v>
      </c>
      <c r="CJ12" s="20">
        <v>241298.75</v>
      </c>
      <c r="CK12" s="14">
        <v>1.3257289432691772</v>
      </c>
      <c r="CL12" s="20">
        <v>17967</v>
      </c>
      <c r="CM12" s="20">
        <v>100653.29700000001</v>
      </c>
      <c r="CN12" s="14">
        <v>0.50586116063578301</v>
      </c>
      <c r="CO12" s="20">
        <v>100</v>
      </c>
      <c r="CP12" s="20">
        <v>154.15299999999999</v>
      </c>
      <c r="CQ12" s="14">
        <v>6.298890546848516E-4</v>
      </c>
      <c r="CR12" s="20">
        <v>35841</v>
      </c>
      <c r="CS12" s="20">
        <v>249206.139</v>
      </c>
      <c r="CT12" s="14">
        <v>1.2516254577295687</v>
      </c>
      <c r="CU12" s="20">
        <v>13502</v>
      </c>
      <c r="CV12" s="20">
        <v>99479.254000000001</v>
      </c>
      <c r="CW12" s="14">
        <v>0.48284307816114713</v>
      </c>
      <c r="CX12" s="20">
        <v>82924</v>
      </c>
      <c r="CY12" s="20">
        <v>727138.06099999999</v>
      </c>
      <c r="CZ12" s="14">
        <v>2.2250946224026689</v>
      </c>
    </row>
    <row r="13" spans="1:104" ht="15.75" x14ac:dyDescent="0.75">
      <c r="A13" s="22" t="s">
        <v>200</v>
      </c>
      <c r="B13" s="24" t="s">
        <v>201</v>
      </c>
      <c r="C13" s="20">
        <v>0</v>
      </c>
      <c r="D13" s="20">
        <v>0</v>
      </c>
      <c r="E13" s="14">
        <v>0</v>
      </c>
      <c r="F13" s="20">
        <v>0</v>
      </c>
      <c r="G13" s="20">
        <v>0</v>
      </c>
      <c r="H13" s="14">
        <v>0</v>
      </c>
      <c r="I13" s="20">
        <v>0</v>
      </c>
      <c r="J13" s="20">
        <v>0</v>
      </c>
      <c r="K13" s="14">
        <v>0</v>
      </c>
      <c r="L13" s="20">
        <v>66912</v>
      </c>
      <c r="M13" s="20">
        <v>23745.788</v>
      </c>
      <c r="N13" s="14">
        <v>0.16033012982814412</v>
      </c>
      <c r="O13" s="20">
        <v>444391</v>
      </c>
      <c r="P13" s="20">
        <v>292087.16600000003</v>
      </c>
      <c r="Q13" s="14">
        <v>1.0105945554111169</v>
      </c>
      <c r="R13" s="20">
        <v>671978</v>
      </c>
      <c r="S13" s="20">
        <v>481446.08199999999</v>
      </c>
      <c r="T13" s="14">
        <v>2.0538517866457791</v>
      </c>
      <c r="U13" s="20">
        <v>531083</v>
      </c>
      <c r="V13" s="20">
        <v>313044.31199999998</v>
      </c>
      <c r="W13" s="14">
        <v>1.7354001457039168</v>
      </c>
      <c r="X13" s="20">
        <v>642709</v>
      </c>
      <c r="Y13" s="20">
        <v>386661.348</v>
      </c>
      <c r="Z13" s="14">
        <v>1.7333528961395297</v>
      </c>
      <c r="AA13" s="20">
        <v>340668</v>
      </c>
      <c r="AB13" s="20">
        <v>199454.60699999999</v>
      </c>
      <c r="AC13" s="14">
        <v>0.78273015137081459</v>
      </c>
      <c r="AD13" s="20">
        <v>244561</v>
      </c>
      <c r="AE13" s="20">
        <v>136068.55600000001</v>
      </c>
      <c r="AF13" s="14">
        <v>0.86831125754108263</v>
      </c>
      <c r="AG13" s="20">
        <v>471509</v>
      </c>
      <c r="AH13" s="20">
        <v>307889.10100000002</v>
      </c>
      <c r="AI13" s="14">
        <v>1.269795525745913</v>
      </c>
      <c r="AJ13" s="20">
        <v>207199</v>
      </c>
      <c r="AK13" s="20">
        <v>125418.671</v>
      </c>
      <c r="AL13" s="14">
        <v>0.59581009175147037</v>
      </c>
      <c r="AM13" s="20">
        <v>148292</v>
      </c>
      <c r="AN13" s="20">
        <v>83535.947</v>
      </c>
      <c r="AO13" s="14">
        <v>0.50994951546895306</v>
      </c>
      <c r="AP13" s="20">
        <v>208372</v>
      </c>
      <c r="AQ13" s="20">
        <v>131680.44099999999</v>
      </c>
      <c r="AR13" s="14">
        <v>1.0479097942820739</v>
      </c>
      <c r="AS13" s="20">
        <v>327559</v>
      </c>
      <c r="AT13" s="20">
        <v>200531.45699999999</v>
      </c>
      <c r="AU13" s="14">
        <v>1.4450785223044671</v>
      </c>
      <c r="AV13" s="20">
        <v>30183</v>
      </c>
      <c r="AW13" s="20">
        <v>18206.808000000001</v>
      </c>
      <c r="AX13" s="14">
        <v>0.12255800666381936</v>
      </c>
      <c r="AY13" s="20">
        <v>118192</v>
      </c>
      <c r="AZ13" s="20">
        <v>70274.194000000003</v>
      </c>
      <c r="BA13" s="14">
        <v>0.51486719115019519</v>
      </c>
      <c r="BB13" s="20">
        <v>92544</v>
      </c>
      <c r="BC13" s="20">
        <v>55368.328000000001</v>
      </c>
      <c r="BD13" s="14">
        <v>0.41200711048981636</v>
      </c>
      <c r="BE13" s="20">
        <v>343772</v>
      </c>
      <c r="BF13" s="20">
        <v>210384.79199999999</v>
      </c>
      <c r="BG13" s="14">
        <v>0.96698308065964989</v>
      </c>
      <c r="BH13" s="20">
        <v>473305</v>
      </c>
      <c r="BI13" s="20">
        <v>282481.91600000003</v>
      </c>
      <c r="BJ13" s="14">
        <v>1.6549267136868762</v>
      </c>
      <c r="BK13" s="20">
        <v>387732</v>
      </c>
      <c r="BL13" s="20">
        <v>196548.91800000001</v>
      </c>
      <c r="BM13" s="14">
        <v>1.1917729326376636</v>
      </c>
      <c r="BN13" s="20">
        <v>714092</v>
      </c>
      <c r="BO13" s="20">
        <v>438694.82299999997</v>
      </c>
      <c r="BP13" s="14">
        <v>2.0161256893047099</v>
      </c>
      <c r="BQ13" s="20">
        <v>664206</v>
      </c>
      <c r="BR13" s="20">
        <v>426585.01400000002</v>
      </c>
      <c r="BS13" s="14">
        <v>2.0748941062918345</v>
      </c>
      <c r="BT13" s="20">
        <v>330530</v>
      </c>
      <c r="BU13" s="20">
        <v>213119.647</v>
      </c>
      <c r="BV13" s="14">
        <v>1.2428551515846848</v>
      </c>
      <c r="BW13" s="20">
        <v>285737</v>
      </c>
      <c r="BX13" s="20">
        <v>171120.42800000001</v>
      </c>
      <c r="BY13" s="14">
        <v>0.8195895393930589</v>
      </c>
      <c r="BZ13" s="20">
        <v>436853</v>
      </c>
      <c r="CA13" s="20">
        <v>253305.89</v>
      </c>
      <c r="CB13" s="14">
        <v>1.4575099907906603</v>
      </c>
      <c r="CC13" s="20">
        <v>469251</v>
      </c>
      <c r="CD13" s="20">
        <v>274157.755</v>
      </c>
      <c r="CE13" s="14">
        <v>2.6404786741237447</v>
      </c>
      <c r="CF13" s="20">
        <v>647681</v>
      </c>
      <c r="CG13" s="20">
        <v>365194.34399999998</v>
      </c>
      <c r="CH13" s="14">
        <v>1.8731580560021104</v>
      </c>
      <c r="CI13" s="20">
        <v>685990</v>
      </c>
      <c r="CJ13" s="20">
        <v>397907.41</v>
      </c>
      <c r="CK13" s="14">
        <v>2.1861587355022567</v>
      </c>
      <c r="CL13" s="20">
        <v>629311</v>
      </c>
      <c r="CM13" s="20">
        <v>360832.266</v>
      </c>
      <c r="CN13" s="14">
        <v>1.8134629894299394</v>
      </c>
      <c r="CO13" s="20">
        <v>911464</v>
      </c>
      <c r="CP13" s="20">
        <v>553533.223</v>
      </c>
      <c r="CQ13" s="14">
        <v>2.2618081942753574</v>
      </c>
      <c r="CR13" s="20">
        <v>798414</v>
      </c>
      <c r="CS13" s="20">
        <v>472725.59100000001</v>
      </c>
      <c r="CT13" s="14">
        <v>2.3742408055840709</v>
      </c>
      <c r="CU13" s="20">
        <v>766866</v>
      </c>
      <c r="CV13" s="20">
        <v>484744.70799999998</v>
      </c>
      <c r="CW13" s="14">
        <v>2.3528084250917929</v>
      </c>
      <c r="CX13" s="20">
        <v>1154792</v>
      </c>
      <c r="CY13" s="20">
        <v>705565.12399999995</v>
      </c>
      <c r="CZ13" s="14">
        <v>2.1590798878113904</v>
      </c>
    </row>
    <row r="14" spans="1:104" ht="15.75" x14ac:dyDescent="0.75">
      <c r="A14" s="22" t="s">
        <v>370</v>
      </c>
      <c r="B14" s="24" t="s">
        <v>371</v>
      </c>
      <c r="C14" s="20">
        <v>0</v>
      </c>
      <c r="D14" s="20">
        <v>0</v>
      </c>
      <c r="E14" s="14">
        <v>0</v>
      </c>
      <c r="F14" s="20">
        <v>0</v>
      </c>
      <c r="G14" s="20">
        <v>0</v>
      </c>
      <c r="H14" s="14">
        <v>0</v>
      </c>
      <c r="I14" s="20">
        <v>0</v>
      </c>
      <c r="J14" s="20">
        <v>0</v>
      </c>
      <c r="K14" s="14">
        <v>0</v>
      </c>
      <c r="L14" s="20">
        <v>0</v>
      </c>
      <c r="M14" s="20">
        <v>0</v>
      </c>
      <c r="N14" s="14">
        <v>0</v>
      </c>
      <c r="O14" s="20">
        <v>0</v>
      </c>
      <c r="P14" s="20">
        <v>0</v>
      </c>
      <c r="Q14" s="14">
        <v>0</v>
      </c>
      <c r="R14" s="20">
        <v>17780</v>
      </c>
      <c r="S14" s="20">
        <v>37102.269</v>
      </c>
      <c r="T14" s="14">
        <v>0.15827849539808345</v>
      </c>
      <c r="U14" s="20">
        <v>0</v>
      </c>
      <c r="V14" s="20">
        <v>0</v>
      </c>
      <c r="W14" s="14">
        <v>0</v>
      </c>
      <c r="X14" s="20">
        <v>0</v>
      </c>
      <c r="Y14" s="20">
        <v>0</v>
      </c>
      <c r="Z14" s="14">
        <v>0</v>
      </c>
      <c r="AA14" s="20">
        <v>2400</v>
      </c>
      <c r="AB14" s="20">
        <v>17181.912</v>
      </c>
      <c r="AC14" s="14">
        <v>6.7427876361863218E-2</v>
      </c>
      <c r="AD14" s="20">
        <v>0</v>
      </c>
      <c r="AE14" s="20">
        <v>0</v>
      </c>
      <c r="AF14" s="14">
        <v>0</v>
      </c>
      <c r="AG14" s="20">
        <v>5500</v>
      </c>
      <c r="AH14" s="20">
        <v>18577.161</v>
      </c>
      <c r="AI14" s="14">
        <v>7.6615884882724292E-2</v>
      </c>
      <c r="AJ14" s="20">
        <v>0</v>
      </c>
      <c r="AK14" s="20">
        <v>0</v>
      </c>
      <c r="AL14" s="14">
        <v>0</v>
      </c>
      <c r="AM14" s="20">
        <v>0</v>
      </c>
      <c r="AN14" s="20">
        <v>0</v>
      </c>
      <c r="AO14" s="14">
        <v>0</v>
      </c>
      <c r="AP14" s="20">
        <v>0</v>
      </c>
      <c r="AQ14" s="20">
        <v>0</v>
      </c>
      <c r="AR14" s="14">
        <v>0</v>
      </c>
      <c r="AS14" s="20">
        <v>0</v>
      </c>
      <c r="AT14" s="20">
        <v>0</v>
      </c>
      <c r="AU14" s="14">
        <v>0</v>
      </c>
      <c r="AV14" s="20">
        <v>69.319999999999993</v>
      </c>
      <c r="AW14" s="20">
        <v>7607.8779999999997</v>
      </c>
      <c r="AX14" s="14">
        <v>5.1211962174892198E-2</v>
      </c>
      <c r="AY14" s="20">
        <v>0</v>
      </c>
      <c r="AZ14" s="20">
        <v>0</v>
      </c>
      <c r="BA14" s="14">
        <v>0</v>
      </c>
      <c r="BB14" s="20">
        <v>0</v>
      </c>
      <c r="BC14" s="20">
        <v>0</v>
      </c>
      <c r="BD14" s="14">
        <v>0</v>
      </c>
      <c r="BE14" s="20">
        <v>0</v>
      </c>
      <c r="BF14" s="20">
        <v>0</v>
      </c>
      <c r="BG14" s="14">
        <v>0</v>
      </c>
      <c r="BH14" s="20">
        <v>2300</v>
      </c>
      <c r="BI14" s="20">
        <v>3992.6179999999999</v>
      </c>
      <c r="BJ14" s="14">
        <v>2.3390843135413553E-2</v>
      </c>
      <c r="BK14" s="20">
        <v>0</v>
      </c>
      <c r="BL14" s="20">
        <v>0</v>
      </c>
      <c r="BM14" s="14">
        <v>0</v>
      </c>
      <c r="BN14" s="20">
        <v>4399.16</v>
      </c>
      <c r="BO14" s="20">
        <v>17764.543000000001</v>
      </c>
      <c r="BP14" s="14">
        <v>8.1641153766380703E-2</v>
      </c>
      <c r="BQ14" s="20">
        <v>0</v>
      </c>
      <c r="BR14" s="20">
        <v>0</v>
      </c>
      <c r="BS14" s="14">
        <v>0</v>
      </c>
      <c r="BT14" s="20">
        <v>0</v>
      </c>
      <c r="BU14" s="20">
        <v>0</v>
      </c>
      <c r="BV14" s="14">
        <v>0</v>
      </c>
      <c r="BW14" s="20">
        <v>0</v>
      </c>
      <c r="BX14" s="20">
        <v>0</v>
      </c>
      <c r="BY14" s="14">
        <v>0</v>
      </c>
      <c r="BZ14" s="20">
        <v>0</v>
      </c>
      <c r="CA14" s="20">
        <v>0</v>
      </c>
      <c r="CB14" s="14">
        <v>0</v>
      </c>
      <c r="CC14" s="20">
        <v>0</v>
      </c>
      <c r="CD14" s="20">
        <v>0</v>
      </c>
      <c r="CE14" s="14">
        <v>0</v>
      </c>
      <c r="CF14" s="20">
        <v>0</v>
      </c>
      <c r="CG14" s="20">
        <v>0</v>
      </c>
      <c r="CH14" s="14">
        <v>0</v>
      </c>
      <c r="CI14" s="20">
        <v>0</v>
      </c>
      <c r="CJ14" s="20">
        <v>0</v>
      </c>
      <c r="CK14" s="14">
        <v>0</v>
      </c>
      <c r="CL14" s="20">
        <v>790.58</v>
      </c>
      <c r="CM14" s="20">
        <v>5991.56</v>
      </c>
      <c r="CN14" s="14">
        <v>3.0112252513883688E-2</v>
      </c>
      <c r="CO14" s="20">
        <v>0</v>
      </c>
      <c r="CP14" s="20">
        <v>0</v>
      </c>
      <c r="CQ14" s="14">
        <v>0</v>
      </c>
      <c r="CR14" s="20">
        <v>0</v>
      </c>
      <c r="CS14" s="20">
        <v>0</v>
      </c>
      <c r="CT14" s="14">
        <v>0</v>
      </c>
      <c r="CU14" s="20">
        <v>0</v>
      </c>
      <c r="CV14" s="20">
        <v>0</v>
      </c>
      <c r="CW14" s="14">
        <v>0</v>
      </c>
      <c r="CX14" s="20">
        <v>75000</v>
      </c>
      <c r="CY14" s="20">
        <v>433141.69799999997</v>
      </c>
      <c r="CZ14" s="14">
        <v>1.3254446640198096</v>
      </c>
    </row>
    <row r="15" spans="1:104" ht="15.75" x14ac:dyDescent="0.75">
      <c r="A15" s="22" t="s">
        <v>206</v>
      </c>
      <c r="B15" s="24" t="s">
        <v>207</v>
      </c>
      <c r="C15" s="24">
        <v>58036</v>
      </c>
      <c r="D15" s="20">
        <v>144878.617</v>
      </c>
      <c r="E15" s="14">
        <v>1.240040993568567</v>
      </c>
      <c r="F15" s="20">
        <v>0</v>
      </c>
      <c r="G15" s="20">
        <v>0</v>
      </c>
      <c r="H15" s="14">
        <v>0</v>
      </c>
      <c r="I15" s="20">
        <v>164598</v>
      </c>
      <c r="J15" s="20">
        <v>423296.02600000001</v>
      </c>
      <c r="K15" s="14">
        <v>3.2149233723737973</v>
      </c>
      <c r="L15" s="20">
        <v>136880</v>
      </c>
      <c r="M15" s="20">
        <v>350776.6</v>
      </c>
      <c r="N15" s="14">
        <v>2.3684224679625276</v>
      </c>
      <c r="O15" s="20">
        <v>108634</v>
      </c>
      <c r="P15" s="20">
        <v>293049.79200000002</v>
      </c>
      <c r="Q15" s="14">
        <v>1.0139251522593782</v>
      </c>
      <c r="R15" s="20">
        <v>105372</v>
      </c>
      <c r="S15" s="20">
        <v>348417.67</v>
      </c>
      <c r="T15" s="14">
        <v>1.4863518071551352</v>
      </c>
      <c r="U15" s="20">
        <v>129801</v>
      </c>
      <c r="V15" s="20">
        <v>319487.44</v>
      </c>
      <c r="W15" s="14">
        <v>1.7711184285200217</v>
      </c>
      <c r="X15" s="20">
        <v>120588</v>
      </c>
      <c r="Y15" s="20">
        <v>305667.70600000001</v>
      </c>
      <c r="Z15" s="14">
        <v>1.3702688572104869</v>
      </c>
      <c r="AA15" s="20">
        <v>152434</v>
      </c>
      <c r="AB15" s="20">
        <v>397223.24300000002</v>
      </c>
      <c r="AC15" s="14">
        <v>1.5588439585223313</v>
      </c>
      <c r="AD15" s="20">
        <v>129990</v>
      </c>
      <c r="AE15" s="20">
        <v>339381.51199999999</v>
      </c>
      <c r="AF15" s="14">
        <v>2.1657375967957946</v>
      </c>
      <c r="AG15" s="20">
        <v>83219</v>
      </c>
      <c r="AH15" s="20">
        <v>214526.15</v>
      </c>
      <c r="AI15" s="14">
        <v>0.88474825689103098</v>
      </c>
      <c r="AJ15" s="20">
        <v>129741</v>
      </c>
      <c r="AK15" s="20">
        <v>340567.24400000001</v>
      </c>
      <c r="AL15" s="14">
        <v>1.6178883038489971</v>
      </c>
      <c r="AM15" s="20">
        <v>110112</v>
      </c>
      <c r="AN15" s="20">
        <v>281211.60399999999</v>
      </c>
      <c r="AO15" s="14">
        <v>1.7166708028586435</v>
      </c>
      <c r="AP15" s="20">
        <v>108801</v>
      </c>
      <c r="AQ15" s="20">
        <v>282171.06199999998</v>
      </c>
      <c r="AR15" s="14">
        <v>2.2455105502932988</v>
      </c>
      <c r="AS15" s="20">
        <v>55611</v>
      </c>
      <c r="AT15" s="20">
        <v>137458.95800000001</v>
      </c>
      <c r="AU15" s="14">
        <v>0.99056273203137302</v>
      </c>
      <c r="AV15" s="20">
        <v>98152</v>
      </c>
      <c r="AW15" s="20">
        <v>248645.853</v>
      </c>
      <c r="AX15" s="14">
        <v>1.673744244949749</v>
      </c>
      <c r="AY15" s="20">
        <v>53373</v>
      </c>
      <c r="AZ15" s="20">
        <v>141966.07500000001</v>
      </c>
      <c r="BA15" s="14">
        <v>1.0401211328566493</v>
      </c>
      <c r="BB15" s="20">
        <v>79934</v>
      </c>
      <c r="BC15" s="20">
        <v>207638.851</v>
      </c>
      <c r="BD15" s="14">
        <v>1.5450833737644294</v>
      </c>
      <c r="BE15" s="20">
        <v>103390</v>
      </c>
      <c r="BF15" s="20">
        <v>264313.98300000001</v>
      </c>
      <c r="BG15" s="14">
        <v>1.2148556324487674</v>
      </c>
      <c r="BH15" s="20">
        <v>103151</v>
      </c>
      <c r="BI15" s="20">
        <v>284890.48700000002</v>
      </c>
      <c r="BJ15" s="14">
        <v>1.6690373815347659</v>
      </c>
      <c r="BK15" s="20">
        <v>85670.5</v>
      </c>
      <c r="BL15" s="20">
        <v>199113.76300000001</v>
      </c>
      <c r="BM15" s="14">
        <v>1.2073248516129238</v>
      </c>
      <c r="BN15" s="20">
        <v>109468</v>
      </c>
      <c r="BO15" s="20">
        <v>303356.36700000003</v>
      </c>
      <c r="BP15" s="14">
        <v>1.3941458445768977</v>
      </c>
      <c r="BQ15" s="20">
        <v>52072</v>
      </c>
      <c r="BR15" s="20">
        <v>143274.14499999999</v>
      </c>
      <c r="BS15" s="14">
        <v>0.69688026838303707</v>
      </c>
      <c r="BT15" s="20">
        <v>101038</v>
      </c>
      <c r="BU15" s="20">
        <v>275930.217</v>
      </c>
      <c r="BV15" s="14">
        <v>1.6091491164882135</v>
      </c>
      <c r="BW15" s="20">
        <v>60990</v>
      </c>
      <c r="BX15" s="20">
        <v>165205.88099999999</v>
      </c>
      <c r="BY15" s="14">
        <v>0.79126153140415523</v>
      </c>
      <c r="BZ15" s="20">
        <v>48539</v>
      </c>
      <c r="CA15" s="20">
        <v>132196.685</v>
      </c>
      <c r="CB15" s="14">
        <v>0.76065341053421942</v>
      </c>
      <c r="CC15" s="20">
        <v>112681</v>
      </c>
      <c r="CD15" s="20">
        <v>313536.728</v>
      </c>
      <c r="CE15" s="14">
        <v>3.019746947659887</v>
      </c>
      <c r="CF15" s="20">
        <v>156832.79999999999</v>
      </c>
      <c r="CG15" s="20">
        <v>441941.70299999998</v>
      </c>
      <c r="CH15" s="14">
        <v>2.2668112879035771</v>
      </c>
      <c r="CI15" s="20">
        <v>79554</v>
      </c>
      <c r="CJ15" s="20">
        <v>219497.86300000001</v>
      </c>
      <c r="CK15" s="14">
        <v>1.2059518334215682</v>
      </c>
      <c r="CL15" s="20">
        <v>165427</v>
      </c>
      <c r="CM15" s="20">
        <v>464140.70799999998</v>
      </c>
      <c r="CN15" s="14">
        <v>2.3326683203153693</v>
      </c>
      <c r="CO15" s="20">
        <v>160339</v>
      </c>
      <c r="CP15" s="20">
        <v>458412.94900000002</v>
      </c>
      <c r="CQ15" s="14">
        <v>1.8731344774406282</v>
      </c>
      <c r="CR15" s="20">
        <v>158319</v>
      </c>
      <c r="CS15" s="20">
        <v>478776.57699999999</v>
      </c>
      <c r="CT15" s="14">
        <v>2.4046315822814508</v>
      </c>
      <c r="CU15" s="20">
        <v>85051.3</v>
      </c>
      <c r="CV15" s="20">
        <v>248006.58</v>
      </c>
      <c r="CW15" s="14">
        <v>1.2037510905682787</v>
      </c>
      <c r="CX15" s="20">
        <v>111937</v>
      </c>
      <c r="CY15" s="20">
        <v>339815.29599999997</v>
      </c>
      <c r="CZ15" s="14">
        <v>1.0398591798370613</v>
      </c>
    </row>
    <row r="16" spans="1:104" ht="15.75" x14ac:dyDescent="0.75">
      <c r="A16" s="22" t="s">
        <v>198</v>
      </c>
      <c r="B16" s="24" t="s">
        <v>199</v>
      </c>
      <c r="C16" s="20">
        <v>0</v>
      </c>
      <c r="D16" s="20">
        <v>0</v>
      </c>
      <c r="E16" s="14">
        <v>0</v>
      </c>
      <c r="F16" s="20">
        <v>0</v>
      </c>
      <c r="G16" s="20">
        <v>0</v>
      </c>
      <c r="H16" s="14">
        <v>0</v>
      </c>
      <c r="I16" s="20">
        <v>0</v>
      </c>
      <c r="J16" s="20">
        <v>0</v>
      </c>
      <c r="K16" s="14">
        <v>0</v>
      </c>
      <c r="L16" s="20">
        <v>0</v>
      </c>
      <c r="M16" s="20">
        <v>0</v>
      </c>
      <c r="N16" s="14">
        <v>0</v>
      </c>
      <c r="O16" s="20">
        <v>0</v>
      </c>
      <c r="P16" s="20">
        <v>0</v>
      </c>
      <c r="Q16" s="14">
        <v>0</v>
      </c>
      <c r="R16" s="20">
        <v>0</v>
      </c>
      <c r="S16" s="20">
        <v>0</v>
      </c>
      <c r="T16" s="14">
        <v>0</v>
      </c>
      <c r="U16" s="20">
        <v>0</v>
      </c>
      <c r="V16" s="20">
        <v>0</v>
      </c>
      <c r="W16" s="14">
        <v>0</v>
      </c>
      <c r="X16" s="20">
        <v>0</v>
      </c>
      <c r="Y16" s="20">
        <v>0</v>
      </c>
      <c r="Z16" s="14">
        <v>0</v>
      </c>
      <c r="AA16" s="20">
        <v>0</v>
      </c>
      <c r="AB16" s="20">
        <v>0</v>
      </c>
      <c r="AC16" s="14">
        <v>0</v>
      </c>
      <c r="AD16" s="20">
        <v>0</v>
      </c>
      <c r="AE16" s="20">
        <v>0</v>
      </c>
      <c r="AF16" s="14">
        <v>0</v>
      </c>
      <c r="AG16" s="20">
        <v>1500</v>
      </c>
      <c r="AH16" s="20">
        <v>7859.1549999999997</v>
      </c>
      <c r="AI16" s="14">
        <v>3.2412709065474915E-2</v>
      </c>
      <c r="AJ16" s="20">
        <v>120096</v>
      </c>
      <c r="AK16" s="20">
        <v>628827.41899999999</v>
      </c>
      <c r="AL16" s="14">
        <v>2.9872882500104811</v>
      </c>
      <c r="AM16" s="20">
        <v>0</v>
      </c>
      <c r="AN16" s="20">
        <v>0</v>
      </c>
      <c r="AO16" s="14">
        <v>0</v>
      </c>
      <c r="AP16" s="20">
        <v>0</v>
      </c>
      <c r="AQ16" s="20">
        <v>0</v>
      </c>
      <c r="AR16" s="14">
        <v>0</v>
      </c>
      <c r="AS16" s="20">
        <v>8008</v>
      </c>
      <c r="AT16" s="20">
        <v>50049.197</v>
      </c>
      <c r="AU16" s="14">
        <v>0.36066670399390338</v>
      </c>
      <c r="AV16" s="20">
        <v>0</v>
      </c>
      <c r="AW16" s="20">
        <v>0</v>
      </c>
      <c r="AX16" s="14">
        <v>0</v>
      </c>
      <c r="AY16" s="20">
        <v>45000</v>
      </c>
      <c r="AZ16" s="20">
        <v>236950.889</v>
      </c>
      <c r="BA16" s="14">
        <v>1.7360318449183731</v>
      </c>
      <c r="BB16" s="20">
        <v>87360</v>
      </c>
      <c r="BC16" s="20">
        <v>559330.04200000002</v>
      </c>
      <c r="BD16" s="14">
        <v>4.1620898217220441</v>
      </c>
      <c r="BE16" s="20">
        <v>25104</v>
      </c>
      <c r="BF16" s="20">
        <v>158452.04699999999</v>
      </c>
      <c r="BG16" s="14">
        <v>0.72828671259131528</v>
      </c>
      <c r="BH16" s="20">
        <v>10010</v>
      </c>
      <c r="BI16" s="20">
        <v>64859.955999999998</v>
      </c>
      <c r="BJ16" s="14">
        <v>0.37998352373450828</v>
      </c>
      <c r="BK16" s="20">
        <v>61200</v>
      </c>
      <c r="BL16" s="20">
        <v>336334.26500000001</v>
      </c>
      <c r="BM16" s="14">
        <v>2.0393603659806621</v>
      </c>
      <c r="BN16" s="20">
        <v>123016</v>
      </c>
      <c r="BO16" s="20">
        <v>810896.15399999998</v>
      </c>
      <c r="BP16" s="14">
        <v>3.726664828770474</v>
      </c>
      <c r="BQ16" s="20">
        <v>52360</v>
      </c>
      <c r="BR16" s="20">
        <v>363687.5</v>
      </c>
      <c r="BS16" s="14">
        <v>1.7689628691035346</v>
      </c>
      <c r="BT16" s="20">
        <v>64400</v>
      </c>
      <c r="BU16" s="20">
        <v>412573.16200000001</v>
      </c>
      <c r="BV16" s="14">
        <v>2.4060131809306289</v>
      </c>
      <c r="BW16" s="20">
        <v>48580</v>
      </c>
      <c r="BX16" s="20">
        <v>3137751.676</v>
      </c>
      <c r="BY16" s="14">
        <v>15.028412919015366</v>
      </c>
      <c r="BZ16" s="20">
        <v>48160</v>
      </c>
      <c r="CA16" s="20">
        <v>286454.04800000001</v>
      </c>
      <c r="CB16" s="14">
        <v>1.648242908455178</v>
      </c>
      <c r="CC16" s="20">
        <v>24080</v>
      </c>
      <c r="CD16" s="20">
        <v>148747.44500000001</v>
      </c>
      <c r="CE16" s="14">
        <v>1.4326220914410925</v>
      </c>
      <c r="CF16" s="20">
        <v>311010</v>
      </c>
      <c r="CG16" s="20">
        <v>1959032.33</v>
      </c>
      <c r="CH16" s="14">
        <v>10.048285936509698</v>
      </c>
      <c r="CI16" s="20">
        <v>87466</v>
      </c>
      <c r="CJ16" s="20">
        <v>558950.57200000004</v>
      </c>
      <c r="CK16" s="14">
        <v>3.0709522994100142</v>
      </c>
      <c r="CL16" s="20">
        <v>183562</v>
      </c>
      <c r="CM16" s="20">
        <v>1129215.692</v>
      </c>
      <c r="CN16" s="14">
        <v>5.675187774159637</v>
      </c>
      <c r="CO16" s="20">
        <v>222644</v>
      </c>
      <c r="CP16" s="20">
        <v>1445276.8559999999</v>
      </c>
      <c r="CQ16" s="14">
        <v>5.9055877769731016</v>
      </c>
      <c r="CR16" s="20">
        <v>436402</v>
      </c>
      <c r="CS16" s="20">
        <v>2809730.5189999999</v>
      </c>
      <c r="CT16" s="14">
        <v>14.111732002477332</v>
      </c>
      <c r="CU16" s="20">
        <v>156520</v>
      </c>
      <c r="CV16" s="20">
        <v>1000049.34</v>
      </c>
      <c r="CW16" s="14">
        <v>4.8539457446938998</v>
      </c>
      <c r="CX16" s="20">
        <v>54084</v>
      </c>
      <c r="CY16" s="20">
        <v>334366.35399999999</v>
      </c>
      <c r="CZ16" s="14">
        <v>1.0231850264784683</v>
      </c>
    </row>
    <row r="17" spans="1:104" ht="15.75" x14ac:dyDescent="0.75">
      <c r="A17" s="22" t="s">
        <v>202</v>
      </c>
      <c r="B17" s="24" t="s">
        <v>203</v>
      </c>
      <c r="C17" s="20">
        <v>5730</v>
      </c>
      <c r="D17" s="20">
        <v>25641.517</v>
      </c>
      <c r="E17" s="14">
        <v>0.21947015284723004</v>
      </c>
      <c r="F17" s="20">
        <v>0</v>
      </c>
      <c r="G17" s="20">
        <v>0</v>
      </c>
      <c r="H17" s="14">
        <v>0</v>
      </c>
      <c r="I17" s="20">
        <v>23328</v>
      </c>
      <c r="J17" s="20">
        <v>56420.294000000002</v>
      </c>
      <c r="K17" s="14">
        <v>0.42851080736770514</v>
      </c>
      <c r="L17" s="20">
        <v>375</v>
      </c>
      <c r="M17" s="20">
        <v>17870.553</v>
      </c>
      <c r="N17" s="14">
        <v>0.12066089710691978</v>
      </c>
      <c r="O17" s="20">
        <v>14170</v>
      </c>
      <c r="P17" s="20">
        <v>29740.625</v>
      </c>
      <c r="Q17" s="14">
        <v>0.10289980936554995</v>
      </c>
      <c r="R17" s="20">
        <v>38944</v>
      </c>
      <c r="S17" s="20">
        <v>61927.38</v>
      </c>
      <c r="T17" s="14">
        <v>0.26418256334525969</v>
      </c>
      <c r="U17" s="20">
        <v>16939</v>
      </c>
      <c r="V17" s="20">
        <v>30801.293000000001</v>
      </c>
      <c r="W17" s="14">
        <v>0.17075080527279804</v>
      </c>
      <c r="X17" s="20">
        <v>20810.400000000001</v>
      </c>
      <c r="Y17" s="20">
        <v>41216.053</v>
      </c>
      <c r="Z17" s="14">
        <v>0.1847662436509955</v>
      </c>
      <c r="AA17" s="20">
        <v>31600.3</v>
      </c>
      <c r="AB17" s="20">
        <v>59195.125999999997</v>
      </c>
      <c r="AC17" s="14">
        <v>0.23230253054217212</v>
      </c>
      <c r="AD17" s="20">
        <v>33669.94</v>
      </c>
      <c r="AE17" s="20">
        <v>62876.896999999997</v>
      </c>
      <c r="AF17" s="14">
        <v>0.40124418976233656</v>
      </c>
      <c r="AG17" s="20">
        <v>100757.46</v>
      </c>
      <c r="AH17" s="20">
        <v>218251.01699999999</v>
      </c>
      <c r="AI17" s="14">
        <v>0.90011034484814445</v>
      </c>
      <c r="AJ17" s="20">
        <v>1</v>
      </c>
      <c r="AK17" s="20">
        <v>4.9720000000000004</v>
      </c>
      <c r="AL17" s="14">
        <v>2.3619830704379821E-5</v>
      </c>
      <c r="AM17" s="20">
        <v>0</v>
      </c>
      <c r="AN17" s="20">
        <v>0</v>
      </c>
      <c r="AO17" s="14">
        <v>0</v>
      </c>
      <c r="AP17" s="20">
        <v>28000.5</v>
      </c>
      <c r="AQ17" s="20">
        <v>48229.987000000001</v>
      </c>
      <c r="AR17" s="14">
        <v>0.38381308090695937</v>
      </c>
      <c r="AS17" s="20">
        <v>96000</v>
      </c>
      <c r="AT17" s="20">
        <v>105058.56600000001</v>
      </c>
      <c r="AU17" s="14">
        <v>0.75707761556186326</v>
      </c>
      <c r="AV17" s="20">
        <v>96000</v>
      </c>
      <c r="AW17" s="20">
        <v>118948.239</v>
      </c>
      <c r="AX17" s="14">
        <v>0.80069274460474216</v>
      </c>
      <c r="AY17" s="20">
        <v>224000</v>
      </c>
      <c r="AZ17" s="20">
        <v>277492.32699999999</v>
      </c>
      <c r="BA17" s="14">
        <v>2.0330605992894268</v>
      </c>
      <c r="BB17" s="20">
        <v>262000</v>
      </c>
      <c r="BC17" s="20">
        <v>377903.18300000002</v>
      </c>
      <c r="BD17" s="14">
        <v>2.812055268722117</v>
      </c>
      <c r="BE17" s="20">
        <v>128000</v>
      </c>
      <c r="BF17" s="20">
        <v>163609.90400000001</v>
      </c>
      <c r="BG17" s="14">
        <v>0.75199356138037587</v>
      </c>
      <c r="BH17" s="20">
        <v>190000</v>
      </c>
      <c r="BI17" s="20">
        <v>229861.71299999999</v>
      </c>
      <c r="BJ17" s="14">
        <v>1.3466500605919349</v>
      </c>
      <c r="BK17" s="20">
        <v>176000</v>
      </c>
      <c r="BL17" s="20">
        <v>188801.269</v>
      </c>
      <c r="BM17" s="14">
        <v>1.1447951193597639</v>
      </c>
      <c r="BN17" s="20">
        <v>160000</v>
      </c>
      <c r="BO17" s="20">
        <v>191231.217</v>
      </c>
      <c r="BP17" s="14">
        <v>0.87884823111008903</v>
      </c>
      <c r="BQ17" s="20">
        <v>315000</v>
      </c>
      <c r="BR17" s="20">
        <v>437881.984</v>
      </c>
      <c r="BS17" s="14">
        <v>2.1298421604959974</v>
      </c>
      <c r="BT17" s="20">
        <v>605</v>
      </c>
      <c r="BU17" s="20">
        <v>301.36500000000001</v>
      </c>
      <c r="BV17" s="14">
        <v>1.7574777737752098E-3</v>
      </c>
      <c r="BW17" s="20">
        <v>157500</v>
      </c>
      <c r="BX17" s="20">
        <v>200133.52299999999</v>
      </c>
      <c r="BY17" s="14">
        <v>0.9585491565780806</v>
      </c>
      <c r="BZ17" s="20">
        <v>157500</v>
      </c>
      <c r="CA17" s="20">
        <v>213491.95300000001</v>
      </c>
      <c r="CB17" s="14">
        <v>1.2284224991803787</v>
      </c>
      <c r="CC17" s="20">
        <v>31500</v>
      </c>
      <c r="CD17" s="20">
        <v>38309.803999999996</v>
      </c>
      <c r="CE17" s="14">
        <v>0.3689708520988601</v>
      </c>
      <c r="CF17" s="20">
        <v>189000</v>
      </c>
      <c r="CG17" s="20">
        <v>239061.31899999999</v>
      </c>
      <c r="CH17" s="14">
        <v>1.22619542969521</v>
      </c>
      <c r="CI17" s="20">
        <v>157500</v>
      </c>
      <c r="CJ17" s="20">
        <v>201669.70699999999</v>
      </c>
      <c r="CK17" s="14">
        <v>1.1080014610540443</v>
      </c>
      <c r="CL17" s="20">
        <v>157500</v>
      </c>
      <c r="CM17" s="20">
        <v>201196.182</v>
      </c>
      <c r="CN17" s="14">
        <v>1.0111674150326961</v>
      </c>
      <c r="CO17" s="20">
        <v>94500</v>
      </c>
      <c r="CP17" s="20">
        <v>126609.02</v>
      </c>
      <c r="CQ17" s="14">
        <v>0.51734079727527515</v>
      </c>
      <c r="CR17" s="20">
        <v>225500</v>
      </c>
      <c r="CS17" s="20">
        <v>274315.76799999998</v>
      </c>
      <c r="CT17" s="14">
        <v>1.3777373224559215</v>
      </c>
      <c r="CU17" s="20">
        <v>230000</v>
      </c>
      <c r="CV17" s="20">
        <v>285595.13900000002</v>
      </c>
      <c r="CW17" s="14">
        <v>1.386194914797217</v>
      </c>
      <c r="CX17" s="20">
        <v>246650</v>
      </c>
      <c r="CY17" s="20">
        <v>325586.25699999998</v>
      </c>
      <c r="CZ17" s="14">
        <v>0.99631729988469575</v>
      </c>
    </row>
    <row r="18" spans="1:104" ht="15.75" x14ac:dyDescent="0.75">
      <c r="A18" s="22" t="s">
        <v>340</v>
      </c>
      <c r="B18" s="24" t="s">
        <v>341</v>
      </c>
      <c r="C18" s="20">
        <v>418000</v>
      </c>
      <c r="D18" s="20">
        <v>152509.05100000001</v>
      </c>
      <c r="E18" s="14">
        <v>1.3053511901638271</v>
      </c>
      <c r="F18" s="20">
        <v>568400</v>
      </c>
      <c r="G18" s="20">
        <v>217584.93299999999</v>
      </c>
      <c r="H18" s="14">
        <v>1.8002228631995902</v>
      </c>
      <c r="I18" s="20">
        <v>477000</v>
      </c>
      <c r="J18" s="20">
        <v>195207.69399999999</v>
      </c>
      <c r="K18" s="14">
        <v>1.4825978496377195</v>
      </c>
      <c r="L18" s="20">
        <v>836500</v>
      </c>
      <c r="M18" s="20">
        <v>347005.3</v>
      </c>
      <c r="N18" s="14">
        <v>2.3429588775935377</v>
      </c>
      <c r="O18" s="20">
        <v>1014000</v>
      </c>
      <c r="P18" s="20">
        <v>464208.37599999999</v>
      </c>
      <c r="Q18" s="14">
        <v>1.606118008491467</v>
      </c>
      <c r="R18" s="20">
        <v>900000</v>
      </c>
      <c r="S18" s="20">
        <v>375274.66700000002</v>
      </c>
      <c r="T18" s="14">
        <v>1.6009239125988977</v>
      </c>
      <c r="U18" s="20">
        <v>1133600</v>
      </c>
      <c r="V18" s="20">
        <v>490988.26500000001</v>
      </c>
      <c r="W18" s="14">
        <v>2.721854619163032</v>
      </c>
      <c r="X18" s="20">
        <v>984000</v>
      </c>
      <c r="Y18" s="20">
        <v>423383.67599999998</v>
      </c>
      <c r="Z18" s="14">
        <v>1.8979743508596065</v>
      </c>
      <c r="AA18" s="20">
        <v>686300</v>
      </c>
      <c r="AB18" s="20">
        <v>288483.09399999998</v>
      </c>
      <c r="AC18" s="14">
        <v>1.1321093016143815</v>
      </c>
      <c r="AD18" s="20">
        <v>597000</v>
      </c>
      <c r="AE18" s="20">
        <v>270674.81199999998</v>
      </c>
      <c r="AF18" s="14">
        <v>1.7272909575994626</v>
      </c>
      <c r="AG18" s="20">
        <v>716000</v>
      </c>
      <c r="AH18" s="20">
        <v>305611.23100000003</v>
      </c>
      <c r="AI18" s="14">
        <v>1.2604011395047747</v>
      </c>
      <c r="AJ18" s="20">
        <v>505400</v>
      </c>
      <c r="AK18" s="20">
        <v>221331.84899999999</v>
      </c>
      <c r="AL18" s="14">
        <v>1.0514522934166044</v>
      </c>
      <c r="AM18" s="20">
        <v>690000</v>
      </c>
      <c r="AN18" s="20">
        <v>307399.81300000002</v>
      </c>
      <c r="AO18" s="14">
        <v>1.8765380811999028</v>
      </c>
      <c r="AP18" s="20">
        <v>856800</v>
      </c>
      <c r="AQ18" s="20">
        <v>353688.32799999998</v>
      </c>
      <c r="AR18" s="14">
        <v>2.8146432394956107</v>
      </c>
      <c r="AS18" s="20">
        <v>626200</v>
      </c>
      <c r="AT18" s="20">
        <v>269387.66700000002</v>
      </c>
      <c r="AU18" s="14">
        <v>1.9412731427738434</v>
      </c>
      <c r="AV18" s="20">
        <v>984500</v>
      </c>
      <c r="AW18" s="20">
        <v>428080.01</v>
      </c>
      <c r="AX18" s="14">
        <v>2.8815942211412269</v>
      </c>
      <c r="AY18" s="20">
        <v>836950</v>
      </c>
      <c r="AZ18" s="20">
        <v>375390.59600000002</v>
      </c>
      <c r="BA18" s="14">
        <v>2.7503168765865555</v>
      </c>
      <c r="BB18" s="20">
        <v>636600</v>
      </c>
      <c r="BC18" s="20">
        <v>306738.38900000002</v>
      </c>
      <c r="BD18" s="14">
        <v>2.2825034075110824</v>
      </c>
      <c r="BE18" s="20">
        <v>417400</v>
      </c>
      <c r="BF18" s="20">
        <v>179468.41399999999</v>
      </c>
      <c r="BG18" s="14">
        <v>0.82488338724987997</v>
      </c>
      <c r="BH18" s="20">
        <v>745200</v>
      </c>
      <c r="BI18" s="20">
        <v>321040.36900000001</v>
      </c>
      <c r="BJ18" s="14">
        <v>1.880822285381242</v>
      </c>
      <c r="BK18" s="20">
        <v>745150</v>
      </c>
      <c r="BL18" s="20">
        <v>284659.20899999997</v>
      </c>
      <c r="BM18" s="14">
        <v>1.7260290403239338</v>
      </c>
      <c r="BN18" s="20">
        <v>684850</v>
      </c>
      <c r="BO18" s="20">
        <v>322500.22600000002</v>
      </c>
      <c r="BP18" s="14">
        <v>1.4821259708487029</v>
      </c>
      <c r="BQ18" s="20">
        <v>715700</v>
      </c>
      <c r="BR18" s="20">
        <v>316456.435</v>
      </c>
      <c r="BS18" s="14">
        <v>1.5392326742158478</v>
      </c>
      <c r="BT18" s="20">
        <v>537000</v>
      </c>
      <c r="BU18" s="20">
        <v>243082.19899999999</v>
      </c>
      <c r="BV18" s="14">
        <v>1.4175885120797123</v>
      </c>
      <c r="BW18" s="20">
        <v>332700</v>
      </c>
      <c r="BX18" s="20">
        <v>151285.53</v>
      </c>
      <c r="BY18" s="14">
        <v>0.72458933920814406</v>
      </c>
      <c r="BZ18" s="20">
        <v>903400</v>
      </c>
      <c r="CA18" s="20">
        <v>417223.61300000001</v>
      </c>
      <c r="CB18" s="14">
        <v>2.4006847386820578</v>
      </c>
      <c r="CC18" s="20">
        <v>626200</v>
      </c>
      <c r="CD18" s="20">
        <v>283408.45699999999</v>
      </c>
      <c r="CE18" s="14">
        <v>2.729574389660494</v>
      </c>
      <c r="CF18" s="20">
        <v>1132800</v>
      </c>
      <c r="CG18" s="20">
        <v>497409.598</v>
      </c>
      <c r="CH18" s="14">
        <v>2.5513177050367224</v>
      </c>
      <c r="CI18" s="20">
        <v>447200</v>
      </c>
      <c r="CJ18" s="20">
        <v>192783.59700000001</v>
      </c>
      <c r="CK18" s="14">
        <v>1.059179934957976</v>
      </c>
      <c r="CL18" s="20">
        <v>596200</v>
      </c>
      <c r="CM18" s="20">
        <v>261718.08799999999</v>
      </c>
      <c r="CN18" s="14">
        <v>1.3153370997381035</v>
      </c>
      <c r="CO18" s="20">
        <v>596800</v>
      </c>
      <c r="CP18" s="20">
        <v>277355.83399999997</v>
      </c>
      <c r="CQ18" s="14">
        <v>1.1333117363242275</v>
      </c>
      <c r="CR18" s="20">
        <v>447300</v>
      </c>
      <c r="CS18" s="20">
        <v>208200.364</v>
      </c>
      <c r="CT18" s="14">
        <v>1.045675989109413</v>
      </c>
      <c r="CU18" s="20">
        <v>1013400</v>
      </c>
      <c r="CV18" s="20">
        <v>439529.46500000003</v>
      </c>
      <c r="CW18" s="14">
        <v>2.1333469169674535</v>
      </c>
      <c r="CX18" s="20">
        <v>685900</v>
      </c>
      <c r="CY18" s="20">
        <v>309295.462</v>
      </c>
      <c r="CZ18" s="14">
        <v>0.94646629868787602</v>
      </c>
    </row>
    <row r="19" spans="1:104" ht="15.75" x14ac:dyDescent="0.75">
      <c r="A19" s="22" t="s">
        <v>372</v>
      </c>
      <c r="B19" s="24" t="s">
        <v>373</v>
      </c>
      <c r="C19" s="20">
        <v>880</v>
      </c>
      <c r="D19" s="20">
        <v>97896.491999999998</v>
      </c>
      <c r="E19" s="14">
        <v>0.83791290751041114</v>
      </c>
      <c r="F19" s="20">
        <v>0</v>
      </c>
      <c r="G19" s="20">
        <v>0</v>
      </c>
      <c r="H19" s="14">
        <v>0</v>
      </c>
      <c r="I19" s="20">
        <v>1729.2</v>
      </c>
      <c r="J19" s="20">
        <v>193655.09400000001</v>
      </c>
      <c r="K19" s="14">
        <v>1.4708058891151621</v>
      </c>
      <c r="L19" s="20">
        <v>145.19999999999999</v>
      </c>
      <c r="M19" s="20">
        <v>24013.94</v>
      </c>
      <c r="N19" s="14">
        <v>0.16214067597526194</v>
      </c>
      <c r="O19" s="20">
        <v>0</v>
      </c>
      <c r="P19" s="20">
        <v>0</v>
      </c>
      <c r="Q19" s="14">
        <v>0</v>
      </c>
      <c r="R19" s="20">
        <v>1972.08</v>
      </c>
      <c r="S19" s="20">
        <v>19291.449000000001</v>
      </c>
      <c r="T19" s="14">
        <v>8.2297433662853928E-2</v>
      </c>
      <c r="U19" s="20">
        <v>0</v>
      </c>
      <c r="V19" s="20">
        <v>0</v>
      </c>
      <c r="W19" s="14">
        <v>0</v>
      </c>
      <c r="X19" s="20">
        <v>0</v>
      </c>
      <c r="Y19" s="20">
        <v>0</v>
      </c>
      <c r="Z19" s="14">
        <v>0</v>
      </c>
      <c r="AA19" s="20">
        <v>1188</v>
      </c>
      <c r="AB19" s="20">
        <v>117075.72</v>
      </c>
      <c r="AC19" s="14">
        <v>0.45944637436951807</v>
      </c>
      <c r="AD19" s="20">
        <v>0</v>
      </c>
      <c r="AE19" s="20">
        <v>0</v>
      </c>
      <c r="AF19" s="14">
        <v>0</v>
      </c>
      <c r="AG19" s="20">
        <v>0</v>
      </c>
      <c r="AH19" s="20">
        <v>0</v>
      </c>
      <c r="AI19" s="14">
        <v>0</v>
      </c>
      <c r="AJ19" s="20">
        <v>0</v>
      </c>
      <c r="AK19" s="20">
        <v>0</v>
      </c>
      <c r="AL19" s="14">
        <v>0</v>
      </c>
      <c r="AM19" s="20">
        <v>1425.6</v>
      </c>
      <c r="AN19" s="20">
        <v>139754.66200000001</v>
      </c>
      <c r="AO19" s="14">
        <v>0.85313957321184497</v>
      </c>
      <c r="AP19" s="20">
        <v>1408</v>
      </c>
      <c r="AQ19" s="20">
        <v>73253.955000000002</v>
      </c>
      <c r="AR19" s="14">
        <v>0.58295321865149508</v>
      </c>
      <c r="AS19" s="20">
        <v>0</v>
      </c>
      <c r="AT19" s="20">
        <v>0</v>
      </c>
      <c r="AU19" s="14">
        <v>0</v>
      </c>
      <c r="AV19" s="20">
        <v>0</v>
      </c>
      <c r="AW19" s="20">
        <v>0</v>
      </c>
      <c r="AX19" s="14">
        <v>0</v>
      </c>
      <c r="AY19" s="20">
        <v>0</v>
      </c>
      <c r="AZ19" s="20">
        <v>0</v>
      </c>
      <c r="BA19" s="14">
        <v>0</v>
      </c>
      <c r="BB19" s="20">
        <v>893.88</v>
      </c>
      <c r="BC19" s="20">
        <v>107658.448</v>
      </c>
      <c r="BD19" s="14">
        <v>0.80110864247694369</v>
      </c>
      <c r="BE19" s="20">
        <v>3486.6</v>
      </c>
      <c r="BF19" s="20">
        <v>424098.59899999999</v>
      </c>
      <c r="BG19" s="14">
        <v>1.9492671778502959</v>
      </c>
      <c r="BH19" s="20">
        <v>1535.04</v>
      </c>
      <c r="BI19" s="20">
        <v>190006.633</v>
      </c>
      <c r="BJ19" s="14">
        <v>1.1131581702008788</v>
      </c>
      <c r="BK19" s="20">
        <v>893.88</v>
      </c>
      <c r="BL19" s="20">
        <v>90049.808000000005</v>
      </c>
      <c r="BM19" s="14">
        <v>0.5460163548883975</v>
      </c>
      <c r="BN19" s="20">
        <v>0</v>
      </c>
      <c r="BO19" s="20">
        <v>0</v>
      </c>
      <c r="BP19" s="14">
        <v>0</v>
      </c>
      <c r="BQ19" s="20">
        <v>893.88</v>
      </c>
      <c r="BR19" s="20">
        <v>119430.484</v>
      </c>
      <c r="BS19" s="14">
        <v>0.58090556215174782</v>
      </c>
      <c r="BT19" s="20">
        <v>0</v>
      </c>
      <c r="BU19" s="20">
        <v>0</v>
      </c>
      <c r="BV19" s="14">
        <v>0</v>
      </c>
      <c r="BW19" s="20">
        <v>945.36</v>
      </c>
      <c r="BX19" s="20">
        <v>109281.08199999999</v>
      </c>
      <c r="BY19" s="14">
        <v>0.52340701053386274</v>
      </c>
      <c r="BZ19" s="20">
        <v>2691</v>
      </c>
      <c r="CA19" s="20">
        <v>322385.55499999999</v>
      </c>
      <c r="CB19" s="14">
        <v>1.8549910833067951</v>
      </c>
      <c r="CC19" s="20">
        <v>0</v>
      </c>
      <c r="CD19" s="20">
        <v>0</v>
      </c>
      <c r="CE19" s="14">
        <v>0</v>
      </c>
      <c r="CF19" s="20">
        <v>0</v>
      </c>
      <c r="CG19" s="20">
        <v>0</v>
      </c>
      <c r="CH19" s="14">
        <v>0</v>
      </c>
      <c r="CI19" s="20">
        <v>1389.96</v>
      </c>
      <c r="CJ19" s="20">
        <v>172351.236</v>
      </c>
      <c r="CK19" s="14">
        <v>0.94692169757786393</v>
      </c>
      <c r="CL19" s="20">
        <v>2505.12</v>
      </c>
      <c r="CM19" s="20">
        <v>123634.512</v>
      </c>
      <c r="CN19" s="14">
        <v>0.62135965337487786</v>
      </c>
      <c r="CO19" s="20">
        <v>926.64</v>
      </c>
      <c r="CP19" s="20">
        <v>113354.814</v>
      </c>
      <c r="CQ19" s="14">
        <v>0.46318240082539552</v>
      </c>
      <c r="CR19" s="20">
        <v>1764.36</v>
      </c>
      <c r="CS19" s="20">
        <v>217033.16899999999</v>
      </c>
      <c r="CT19" s="14">
        <v>1.0900383135911587</v>
      </c>
      <c r="CU19" s="20">
        <v>0</v>
      </c>
      <c r="CV19" s="20">
        <v>0</v>
      </c>
      <c r="CW19" s="14">
        <v>0</v>
      </c>
      <c r="CX19" s="20">
        <v>2485.08</v>
      </c>
      <c r="CY19" s="20">
        <v>306408.30099999998</v>
      </c>
      <c r="CZ19" s="14">
        <v>0.93763137893924409</v>
      </c>
    </row>
    <row r="20" spans="1:104" ht="15.75" x14ac:dyDescent="0.75">
      <c r="A20" s="22" t="s">
        <v>167</v>
      </c>
      <c r="B20" s="24" t="s">
        <v>168</v>
      </c>
      <c r="C20" s="20">
        <v>0</v>
      </c>
      <c r="D20" s="20">
        <v>0</v>
      </c>
      <c r="E20" s="14">
        <v>0</v>
      </c>
      <c r="F20" s="20">
        <v>0</v>
      </c>
      <c r="G20" s="20">
        <v>0</v>
      </c>
      <c r="H20" s="14">
        <v>0</v>
      </c>
      <c r="I20" s="20">
        <v>0</v>
      </c>
      <c r="J20" s="20">
        <v>0</v>
      </c>
      <c r="K20" s="14">
        <v>0</v>
      </c>
      <c r="L20" s="20">
        <v>0</v>
      </c>
      <c r="M20" s="20">
        <v>0</v>
      </c>
      <c r="N20" s="14">
        <v>0</v>
      </c>
      <c r="O20" s="20">
        <v>0</v>
      </c>
      <c r="P20" s="20">
        <v>0</v>
      </c>
      <c r="Q20" s="14">
        <v>0</v>
      </c>
      <c r="R20" s="20">
        <v>0</v>
      </c>
      <c r="S20" s="20">
        <v>0</v>
      </c>
      <c r="T20" s="14">
        <v>0</v>
      </c>
      <c r="U20" s="20">
        <v>0</v>
      </c>
      <c r="V20" s="20">
        <v>0</v>
      </c>
      <c r="W20" s="14">
        <v>0</v>
      </c>
      <c r="X20" s="20">
        <v>0</v>
      </c>
      <c r="Y20" s="20">
        <v>0</v>
      </c>
      <c r="Z20" s="14">
        <v>0</v>
      </c>
      <c r="AA20" s="20">
        <v>0</v>
      </c>
      <c r="AB20" s="20">
        <v>0</v>
      </c>
      <c r="AC20" s="14">
        <v>0</v>
      </c>
      <c r="AD20" s="20">
        <v>0</v>
      </c>
      <c r="AE20" s="20">
        <v>0</v>
      </c>
      <c r="AF20" s="14">
        <v>0</v>
      </c>
      <c r="AG20" s="20">
        <v>0</v>
      </c>
      <c r="AH20" s="20">
        <v>0</v>
      </c>
      <c r="AI20" s="14">
        <v>0</v>
      </c>
      <c r="AJ20" s="20">
        <v>0</v>
      </c>
      <c r="AK20" s="20">
        <v>0</v>
      </c>
      <c r="AL20" s="14">
        <v>0</v>
      </c>
      <c r="AM20" s="20">
        <v>0</v>
      </c>
      <c r="AN20" s="20">
        <v>0</v>
      </c>
      <c r="AO20" s="14">
        <v>0</v>
      </c>
      <c r="AP20" s="20">
        <v>0</v>
      </c>
      <c r="AQ20" s="20">
        <v>0</v>
      </c>
      <c r="AR20" s="14">
        <v>0</v>
      </c>
      <c r="AS20" s="20">
        <v>0</v>
      </c>
      <c r="AT20" s="20">
        <v>0</v>
      </c>
      <c r="AU20" s="14">
        <v>0</v>
      </c>
      <c r="AV20" s="20">
        <v>0</v>
      </c>
      <c r="AW20" s="20">
        <v>0</v>
      </c>
      <c r="AX20" s="14">
        <v>0</v>
      </c>
      <c r="AY20" s="20">
        <v>0</v>
      </c>
      <c r="AZ20" s="20">
        <v>0</v>
      </c>
      <c r="BA20" s="14">
        <v>0</v>
      </c>
      <c r="BB20" s="20">
        <v>0</v>
      </c>
      <c r="BC20" s="20">
        <v>0</v>
      </c>
      <c r="BD20" s="14">
        <v>0</v>
      </c>
      <c r="BE20" s="20">
        <v>0</v>
      </c>
      <c r="BF20" s="20">
        <v>0</v>
      </c>
      <c r="BG20" s="14">
        <v>0</v>
      </c>
      <c r="BH20" s="20">
        <v>0</v>
      </c>
      <c r="BI20" s="20">
        <v>0</v>
      </c>
      <c r="BJ20" s="14">
        <v>0</v>
      </c>
      <c r="BK20" s="20">
        <v>0</v>
      </c>
      <c r="BL20" s="20">
        <v>0</v>
      </c>
      <c r="BM20" s="14">
        <v>0</v>
      </c>
      <c r="BN20" s="20">
        <v>0</v>
      </c>
      <c r="BO20" s="20">
        <v>0</v>
      </c>
      <c r="BP20" s="14">
        <v>0</v>
      </c>
      <c r="BQ20" s="20">
        <v>0</v>
      </c>
      <c r="BR20" s="20">
        <v>0</v>
      </c>
      <c r="BS20" s="14">
        <v>0</v>
      </c>
      <c r="BT20" s="20">
        <v>0</v>
      </c>
      <c r="BU20" s="20">
        <v>0</v>
      </c>
      <c r="BV20" s="14">
        <v>0</v>
      </c>
      <c r="BW20" s="20">
        <v>0</v>
      </c>
      <c r="BX20" s="20">
        <v>0</v>
      </c>
      <c r="BY20" s="14">
        <v>0</v>
      </c>
      <c r="BZ20" s="20">
        <v>0</v>
      </c>
      <c r="CA20" s="20">
        <v>0</v>
      </c>
      <c r="CB20" s="14">
        <v>0</v>
      </c>
      <c r="CC20" s="20">
        <v>0</v>
      </c>
      <c r="CD20" s="20">
        <v>0</v>
      </c>
      <c r="CE20" s="14">
        <v>0</v>
      </c>
      <c r="CF20" s="20">
        <v>0</v>
      </c>
      <c r="CG20" s="20">
        <v>0</v>
      </c>
      <c r="CH20" s="14">
        <v>0</v>
      </c>
      <c r="CI20" s="20">
        <v>0</v>
      </c>
      <c r="CJ20" s="20">
        <v>0</v>
      </c>
      <c r="CK20" s="14">
        <v>0</v>
      </c>
      <c r="CL20" s="20">
        <v>300000</v>
      </c>
      <c r="CM20" s="20">
        <v>83679.191000000006</v>
      </c>
      <c r="CN20" s="14">
        <v>0.42055306623809219</v>
      </c>
      <c r="CO20" s="20">
        <v>1980000</v>
      </c>
      <c r="CP20" s="20">
        <v>567155.24399999995</v>
      </c>
      <c r="CQ20" s="14">
        <v>2.3174695302894941</v>
      </c>
      <c r="CR20" s="20">
        <v>990000</v>
      </c>
      <c r="CS20" s="20">
        <v>283115.71399999998</v>
      </c>
      <c r="CT20" s="14">
        <v>1.4219346142419216</v>
      </c>
      <c r="CU20" s="20">
        <v>990000</v>
      </c>
      <c r="CV20" s="20">
        <v>276513.65299999999</v>
      </c>
      <c r="CW20" s="14">
        <v>1.342116049323242</v>
      </c>
      <c r="CX20" s="20">
        <v>1050000</v>
      </c>
      <c r="CY20" s="20">
        <v>299978.36099999998</v>
      </c>
      <c r="CZ20" s="14">
        <v>0.91795530133618797</v>
      </c>
    </row>
    <row r="21" spans="1:104" ht="15.75" x14ac:dyDescent="0.75">
      <c r="A21" s="22" t="s">
        <v>156</v>
      </c>
      <c r="B21" s="24" t="s">
        <v>157</v>
      </c>
      <c r="C21" s="20">
        <v>12600</v>
      </c>
      <c r="D21" s="20">
        <v>60840.381999999998</v>
      </c>
      <c r="E21" s="14">
        <v>0.52074329053245427</v>
      </c>
      <c r="F21" s="20">
        <v>18750</v>
      </c>
      <c r="G21" s="20">
        <v>89658.394</v>
      </c>
      <c r="H21" s="14">
        <v>0.74180269989814496</v>
      </c>
      <c r="I21" s="20">
        <v>46500</v>
      </c>
      <c r="J21" s="20">
        <v>163336.19099999999</v>
      </c>
      <c r="K21" s="14">
        <v>1.2405345331553164</v>
      </c>
      <c r="L21" s="20">
        <v>87340</v>
      </c>
      <c r="M21" s="20">
        <v>307732.23200000002</v>
      </c>
      <c r="N21" s="14">
        <v>2.0777894887659474</v>
      </c>
      <c r="O21" s="20">
        <v>23360</v>
      </c>
      <c r="P21" s="20">
        <v>79630.528000000006</v>
      </c>
      <c r="Q21" s="14">
        <v>0.27551425536208768</v>
      </c>
      <c r="R21" s="20">
        <v>78680</v>
      </c>
      <c r="S21" s="20">
        <v>300997.50300000003</v>
      </c>
      <c r="T21" s="14">
        <v>1.2840570988642261</v>
      </c>
      <c r="U21" s="20">
        <v>60380</v>
      </c>
      <c r="V21" s="20">
        <v>242809.24299999999</v>
      </c>
      <c r="W21" s="14">
        <v>1.3460432901283883</v>
      </c>
      <c r="X21" s="20">
        <v>94332</v>
      </c>
      <c r="Y21" s="20">
        <v>427431.027</v>
      </c>
      <c r="Z21" s="14">
        <v>1.9161181027857577</v>
      </c>
      <c r="AA21" s="20">
        <v>46600</v>
      </c>
      <c r="AB21" s="20">
        <v>207189.701</v>
      </c>
      <c r="AC21" s="14">
        <v>0.81308538551934184</v>
      </c>
      <c r="AD21" s="20">
        <v>34000</v>
      </c>
      <c r="AE21" s="20">
        <v>145653.35699999999</v>
      </c>
      <c r="AF21" s="14">
        <v>0.92947594433022607</v>
      </c>
      <c r="AG21" s="20">
        <v>23726</v>
      </c>
      <c r="AH21" s="20">
        <v>80135.801000000007</v>
      </c>
      <c r="AI21" s="14">
        <v>0.33049588709496042</v>
      </c>
      <c r="AJ21" s="20">
        <v>42710</v>
      </c>
      <c r="AK21" s="20">
        <v>208400.32500000001</v>
      </c>
      <c r="AL21" s="14">
        <v>0.99002019212343795</v>
      </c>
      <c r="AM21" s="20">
        <v>28516</v>
      </c>
      <c r="AN21" s="20">
        <v>105596.977</v>
      </c>
      <c r="AO21" s="14">
        <v>0.64462221582447821</v>
      </c>
      <c r="AP21" s="20">
        <v>22340</v>
      </c>
      <c r="AQ21" s="20">
        <v>93223.664999999994</v>
      </c>
      <c r="AR21" s="14">
        <v>0.74187169233714023</v>
      </c>
      <c r="AS21" s="20">
        <v>28100</v>
      </c>
      <c r="AT21" s="20">
        <v>149516.10999999999</v>
      </c>
      <c r="AU21" s="14">
        <v>1.0774495060867788</v>
      </c>
      <c r="AV21" s="20">
        <v>0</v>
      </c>
      <c r="AW21" s="20">
        <v>0</v>
      </c>
      <c r="AX21" s="14">
        <v>0</v>
      </c>
      <c r="AY21" s="20">
        <v>0</v>
      </c>
      <c r="AZ21" s="20">
        <v>0</v>
      </c>
      <c r="BA21" s="14">
        <v>0</v>
      </c>
      <c r="BB21" s="20">
        <v>12600</v>
      </c>
      <c r="BC21" s="20">
        <v>66000.698000000004</v>
      </c>
      <c r="BD21" s="14">
        <v>0.49112476131283939</v>
      </c>
      <c r="BE21" s="20">
        <v>15600</v>
      </c>
      <c r="BF21" s="20">
        <v>75597.664999999994</v>
      </c>
      <c r="BG21" s="14">
        <v>0.34746647938495567</v>
      </c>
      <c r="BH21" s="20">
        <v>31000</v>
      </c>
      <c r="BI21" s="20">
        <v>84324.400999999998</v>
      </c>
      <c r="BJ21" s="14">
        <v>0.49401641636608101</v>
      </c>
      <c r="BK21" s="20">
        <v>65900</v>
      </c>
      <c r="BL21" s="20">
        <v>151034.005</v>
      </c>
      <c r="BM21" s="14">
        <v>0.91579358919117304</v>
      </c>
      <c r="BN21" s="20">
        <v>107684</v>
      </c>
      <c r="BO21" s="20">
        <v>381065.01500000001</v>
      </c>
      <c r="BP21" s="14">
        <v>1.7512742931018923</v>
      </c>
      <c r="BQ21" s="20">
        <v>31000</v>
      </c>
      <c r="BR21" s="20">
        <v>102215.409</v>
      </c>
      <c r="BS21" s="14">
        <v>0.49717205890010308</v>
      </c>
      <c r="BT21" s="20">
        <v>176200</v>
      </c>
      <c r="BU21" s="20">
        <v>203636.92600000001</v>
      </c>
      <c r="BV21" s="14">
        <v>1.1875545314316762</v>
      </c>
      <c r="BW21" s="20">
        <v>15500</v>
      </c>
      <c r="BX21" s="20">
        <v>48675.021999999997</v>
      </c>
      <c r="BY21" s="14">
        <v>0.23313136442673579</v>
      </c>
      <c r="BZ21" s="20">
        <v>56400</v>
      </c>
      <c r="CA21" s="20">
        <v>312464.00400000002</v>
      </c>
      <c r="CB21" s="14">
        <v>1.7979029527992927</v>
      </c>
      <c r="CC21" s="20">
        <v>165650</v>
      </c>
      <c r="CD21" s="20">
        <v>299252.62900000002</v>
      </c>
      <c r="CE21" s="14">
        <v>2.8821733860855585</v>
      </c>
      <c r="CF21" s="20">
        <v>129550</v>
      </c>
      <c r="CG21" s="20">
        <v>338239.95899999997</v>
      </c>
      <c r="CH21" s="14">
        <v>1.7349033862985388</v>
      </c>
      <c r="CI21" s="20">
        <v>37650</v>
      </c>
      <c r="CJ21" s="20">
        <v>219041.58900000001</v>
      </c>
      <c r="CK21" s="14">
        <v>1.2034450005106592</v>
      </c>
      <c r="CL21" s="20">
        <v>208150</v>
      </c>
      <c r="CM21" s="20">
        <v>314842.87199999997</v>
      </c>
      <c r="CN21" s="14">
        <v>1.5823304888643961</v>
      </c>
      <c r="CO21" s="20">
        <v>276570</v>
      </c>
      <c r="CP21" s="20">
        <v>637689.57799999998</v>
      </c>
      <c r="CQ21" s="14">
        <v>2.6056819229518853</v>
      </c>
      <c r="CR21" s="20">
        <v>106500</v>
      </c>
      <c r="CS21" s="20">
        <v>246324.658</v>
      </c>
      <c r="CT21" s="14">
        <v>1.2371533624993463</v>
      </c>
      <c r="CU21" s="20">
        <v>146750</v>
      </c>
      <c r="CV21" s="20">
        <v>461145.86599999998</v>
      </c>
      <c r="CW21" s="14">
        <v>2.238266577880931</v>
      </c>
      <c r="CX21" s="20">
        <v>101950</v>
      </c>
      <c r="CY21" s="20">
        <v>286196.89799999999</v>
      </c>
      <c r="CZ21" s="14">
        <v>0.87578303604729757</v>
      </c>
    </row>
    <row r="22" spans="1:104" ht="15.75" x14ac:dyDescent="0.75">
      <c r="A22" s="22" t="s">
        <v>204</v>
      </c>
      <c r="B22" s="24" t="s">
        <v>205</v>
      </c>
      <c r="C22" s="20">
        <v>306.5</v>
      </c>
      <c r="D22" s="20">
        <v>23836.467000000001</v>
      </c>
      <c r="E22" s="14">
        <v>0.20402041953399072</v>
      </c>
      <c r="F22" s="20">
        <v>332</v>
      </c>
      <c r="G22" s="20">
        <v>18654.432000000001</v>
      </c>
      <c r="H22" s="14">
        <v>0.15434035125218004</v>
      </c>
      <c r="I22" s="20">
        <v>187</v>
      </c>
      <c r="J22" s="20">
        <v>16006.661</v>
      </c>
      <c r="K22" s="14">
        <v>0.12157021422772379</v>
      </c>
      <c r="L22" s="20">
        <v>275</v>
      </c>
      <c r="M22" s="20">
        <v>31110.163</v>
      </c>
      <c r="N22" s="14">
        <v>0.21005394610466183</v>
      </c>
      <c r="O22" s="20">
        <v>98.5</v>
      </c>
      <c r="P22" s="20">
        <v>13996.743</v>
      </c>
      <c r="Q22" s="14">
        <v>4.8427435080419322E-2</v>
      </c>
      <c r="R22" s="20">
        <v>424</v>
      </c>
      <c r="S22" s="20">
        <v>68500.327000000005</v>
      </c>
      <c r="T22" s="14">
        <v>0.29222279348566826</v>
      </c>
      <c r="U22" s="20">
        <v>1329.5</v>
      </c>
      <c r="V22" s="20">
        <v>108293.746</v>
      </c>
      <c r="W22" s="14">
        <v>0.60033987324843308</v>
      </c>
      <c r="X22" s="20">
        <v>2840</v>
      </c>
      <c r="Y22" s="20">
        <v>198406.872</v>
      </c>
      <c r="Z22" s="14">
        <v>0.88943238824891535</v>
      </c>
      <c r="AA22" s="20">
        <v>118</v>
      </c>
      <c r="AB22" s="20">
        <v>14124.120999999999</v>
      </c>
      <c r="AC22" s="14">
        <v>5.5428027131555299E-2</v>
      </c>
      <c r="AD22" s="20">
        <v>0</v>
      </c>
      <c r="AE22" s="20">
        <v>0</v>
      </c>
      <c r="AF22" s="14">
        <v>0</v>
      </c>
      <c r="AG22" s="20">
        <v>295.5</v>
      </c>
      <c r="AH22" s="20">
        <v>41254.194000000003</v>
      </c>
      <c r="AI22" s="14">
        <v>0.17014045248537035</v>
      </c>
      <c r="AJ22" s="20">
        <v>769</v>
      </c>
      <c r="AK22" s="20">
        <v>66476.466</v>
      </c>
      <c r="AL22" s="14">
        <v>0.31580106048782403</v>
      </c>
      <c r="AM22" s="20">
        <v>144</v>
      </c>
      <c r="AN22" s="20">
        <v>13673.968999999999</v>
      </c>
      <c r="AO22" s="14">
        <v>8.3473452046787522E-2</v>
      </c>
      <c r="AP22" s="20">
        <v>92.5</v>
      </c>
      <c r="AQ22" s="20">
        <v>10746.468000000001</v>
      </c>
      <c r="AR22" s="14">
        <v>8.5520134847808488E-2</v>
      </c>
      <c r="AS22" s="20">
        <v>108</v>
      </c>
      <c r="AT22" s="20">
        <v>34812.269999999997</v>
      </c>
      <c r="AU22" s="14">
        <v>0.25086569679521215</v>
      </c>
      <c r="AV22" s="20">
        <v>760</v>
      </c>
      <c r="AW22" s="20">
        <v>65461.004000000001</v>
      </c>
      <c r="AX22" s="14">
        <v>0.44064671657175192</v>
      </c>
      <c r="AY22" s="20">
        <v>818</v>
      </c>
      <c r="AZ22" s="20">
        <v>82192.561000000002</v>
      </c>
      <c r="BA22" s="14">
        <v>0.60218766814331692</v>
      </c>
      <c r="BB22" s="20">
        <v>1273</v>
      </c>
      <c r="BC22" s="20">
        <v>138787.723</v>
      </c>
      <c r="BD22" s="14">
        <v>1.0327479768702972</v>
      </c>
      <c r="BE22" s="20">
        <v>1375.5</v>
      </c>
      <c r="BF22" s="20">
        <v>174650.277</v>
      </c>
      <c r="BG22" s="14">
        <v>0.80273797970872929</v>
      </c>
      <c r="BH22" s="20">
        <v>191.5</v>
      </c>
      <c r="BI22" s="20">
        <v>29539.97</v>
      </c>
      <c r="BJ22" s="14">
        <v>0.17306058443227532</v>
      </c>
      <c r="BK22" s="20">
        <v>2067.5</v>
      </c>
      <c r="BL22" s="20">
        <v>234344.342</v>
      </c>
      <c r="BM22" s="14">
        <v>1.420945210761138</v>
      </c>
      <c r="BN22" s="20">
        <v>2378</v>
      </c>
      <c r="BO22" s="20">
        <v>344499.08</v>
      </c>
      <c r="BP22" s="14">
        <v>1.5832269010611018</v>
      </c>
      <c r="BQ22" s="20">
        <v>1570</v>
      </c>
      <c r="BR22" s="20">
        <v>167561.758</v>
      </c>
      <c r="BS22" s="14">
        <v>0.81501434111348925</v>
      </c>
      <c r="BT22" s="20">
        <v>356.5</v>
      </c>
      <c r="BU22" s="20">
        <v>55228.167000000001</v>
      </c>
      <c r="BV22" s="14">
        <v>0.32207547654454066</v>
      </c>
      <c r="BW22" s="20">
        <v>1568</v>
      </c>
      <c r="BX22" s="20">
        <v>192006.739</v>
      </c>
      <c r="BY22" s="14">
        <v>0.91962553282868875</v>
      </c>
      <c r="BZ22" s="20">
        <v>1205.5</v>
      </c>
      <c r="CA22" s="20">
        <v>145612.43900000001</v>
      </c>
      <c r="CB22" s="14">
        <v>0.83784701818775553</v>
      </c>
      <c r="CC22" s="20">
        <v>1852</v>
      </c>
      <c r="CD22" s="20">
        <v>195970.054</v>
      </c>
      <c r="CE22" s="14">
        <v>1.8874342925440089</v>
      </c>
      <c r="CF22" s="20">
        <v>2951.5</v>
      </c>
      <c r="CG22" s="20">
        <v>302440.47200000001</v>
      </c>
      <c r="CH22" s="14">
        <v>1.5512803412636662</v>
      </c>
      <c r="CI22" s="20">
        <v>2103</v>
      </c>
      <c r="CJ22" s="20">
        <v>230277.503</v>
      </c>
      <c r="CK22" s="14">
        <v>1.2651766770895199</v>
      </c>
      <c r="CL22" s="20">
        <v>1964</v>
      </c>
      <c r="CM22" s="20">
        <v>307964.35399999999</v>
      </c>
      <c r="CN22" s="14">
        <v>1.5477605820392462</v>
      </c>
      <c r="CO22" s="20">
        <v>1810.5</v>
      </c>
      <c r="CP22" s="20">
        <v>141406.05600000001</v>
      </c>
      <c r="CQ22" s="14">
        <v>0.5778033962397956</v>
      </c>
      <c r="CR22" s="20">
        <v>2031</v>
      </c>
      <c r="CS22" s="20">
        <v>166421.579</v>
      </c>
      <c r="CT22" s="14">
        <v>0.83584411615137866</v>
      </c>
      <c r="CU22" s="20">
        <v>4573.5</v>
      </c>
      <c r="CV22" s="20">
        <v>473253.80099999998</v>
      </c>
      <c r="CW22" s="14">
        <v>2.2970349378203316</v>
      </c>
      <c r="CX22" s="20">
        <v>2279.5</v>
      </c>
      <c r="CY22" s="20">
        <v>280573.92499999999</v>
      </c>
      <c r="CZ22" s="14">
        <v>0.85857633534590849</v>
      </c>
    </row>
    <row r="23" spans="1:104" ht="15.75" x14ac:dyDescent="0.75">
      <c r="A23" s="22" t="s">
        <v>342</v>
      </c>
      <c r="B23" s="24" t="s">
        <v>343</v>
      </c>
      <c r="C23" s="20">
        <v>84780</v>
      </c>
      <c r="D23" s="20">
        <v>184768.33100000001</v>
      </c>
      <c r="E23" s="14">
        <v>1.5814639143970146</v>
      </c>
      <c r="F23" s="20">
        <v>70890</v>
      </c>
      <c r="G23" s="20">
        <v>150828.861</v>
      </c>
      <c r="H23" s="14">
        <v>1.247906094686037</v>
      </c>
      <c r="I23" s="20">
        <v>54120</v>
      </c>
      <c r="J23" s="20">
        <v>120026.38800000001</v>
      </c>
      <c r="K23" s="14">
        <v>0.91159759690918019</v>
      </c>
      <c r="L23" s="20">
        <v>71070</v>
      </c>
      <c r="M23" s="20">
        <v>156619.054</v>
      </c>
      <c r="N23" s="14">
        <v>1.0574824158870244</v>
      </c>
      <c r="O23" s="20">
        <v>41680</v>
      </c>
      <c r="P23" s="20">
        <v>104945.546</v>
      </c>
      <c r="Q23" s="14">
        <v>0.36310187419274326</v>
      </c>
      <c r="R23" s="20">
        <v>92700</v>
      </c>
      <c r="S23" s="20">
        <v>243176.981</v>
      </c>
      <c r="T23" s="14">
        <v>1.0373944156387935</v>
      </c>
      <c r="U23" s="20">
        <v>82120</v>
      </c>
      <c r="V23" s="20">
        <v>200483.28</v>
      </c>
      <c r="W23" s="14">
        <v>1.1114040408541239</v>
      </c>
      <c r="X23" s="20">
        <v>86100</v>
      </c>
      <c r="Y23" s="20">
        <v>191403.22500000001</v>
      </c>
      <c r="Z23" s="14">
        <v>0.85803594308111719</v>
      </c>
      <c r="AA23" s="20">
        <v>73640</v>
      </c>
      <c r="AB23" s="20">
        <v>158914.35500000001</v>
      </c>
      <c r="AC23" s="14">
        <v>0.62363591904470461</v>
      </c>
      <c r="AD23" s="20">
        <v>84850</v>
      </c>
      <c r="AE23" s="20">
        <v>191393.49</v>
      </c>
      <c r="AF23" s="14">
        <v>1.2213631633386086</v>
      </c>
      <c r="AG23" s="20">
        <v>54040</v>
      </c>
      <c r="AH23" s="20">
        <v>120519.408</v>
      </c>
      <c r="AI23" s="14">
        <v>0.49704586666725231</v>
      </c>
      <c r="AJ23" s="20">
        <v>88200</v>
      </c>
      <c r="AK23" s="20">
        <v>197871.78599999999</v>
      </c>
      <c r="AL23" s="14">
        <v>0.94000363766960426</v>
      </c>
      <c r="AM23" s="20">
        <v>0</v>
      </c>
      <c r="AN23" s="20">
        <v>0</v>
      </c>
      <c r="AO23" s="14">
        <v>0</v>
      </c>
      <c r="AP23" s="20">
        <v>114110</v>
      </c>
      <c r="AQ23" s="20">
        <v>236827.05499999999</v>
      </c>
      <c r="AR23" s="14">
        <v>1.8846640290753534</v>
      </c>
      <c r="AS23" s="20">
        <v>58500</v>
      </c>
      <c r="AT23" s="20">
        <v>138565.73800000001</v>
      </c>
      <c r="AU23" s="14">
        <v>0.99853845828820742</v>
      </c>
      <c r="AV23" s="20">
        <v>81610</v>
      </c>
      <c r="AW23" s="20">
        <v>179086.72399999999</v>
      </c>
      <c r="AX23" s="14">
        <v>1.2055112523509655</v>
      </c>
      <c r="AY23" s="20">
        <v>97880</v>
      </c>
      <c r="AZ23" s="20">
        <v>212939.875</v>
      </c>
      <c r="BA23" s="14">
        <v>1.5601140203062827</v>
      </c>
      <c r="BB23" s="20">
        <v>15600</v>
      </c>
      <c r="BC23" s="20">
        <v>34671.057000000001</v>
      </c>
      <c r="BD23" s="14">
        <v>0.25799446232506285</v>
      </c>
      <c r="BE23" s="20">
        <v>83400</v>
      </c>
      <c r="BF23" s="20">
        <v>186801.065</v>
      </c>
      <c r="BG23" s="14">
        <v>0.85858615343357858</v>
      </c>
      <c r="BH23" s="20">
        <v>57750</v>
      </c>
      <c r="BI23" s="20">
        <v>128643.57799999999</v>
      </c>
      <c r="BJ23" s="14">
        <v>0.75366132031071786</v>
      </c>
      <c r="BK23" s="20">
        <v>91200</v>
      </c>
      <c r="BL23" s="20">
        <v>152877.21900000001</v>
      </c>
      <c r="BM23" s="14">
        <v>0.92696990385426792</v>
      </c>
      <c r="BN23" s="20">
        <v>29030</v>
      </c>
      <c r="BO23" s="20">
        <v>59644.080999999998</v>
      </c>
      <c r="BP23" s="14">
        <v>0.27410846359377022</v>
      </c>
      <c r="BQ23" s="20">
        <v>127660</v>
      </c>
      <c r="BR23" s="20">
        <v>278196.61700000003</v>
      </c>
      <c r="BS23" s="14">
        <v>1.3531383008302929</v>
      </c>
      <c r="BT23" s="20">
        <v>30576</v>
      </c>
      <c r="BU23" s="20">
        <v>67904.012000000002</v>
      </c>
      <c r="BV23" s="14">
        <v>0.39599751742957917</v>
      </c>
      <c r="BW23" s="20">
        <v>59280</v>
      </c>
      <c r="BX23" s="20">
        <v>119134.61900000001</v>
      </c>
      <c r="BY23" s="14">
        <v>0.57060100102120814</v>
      </c>
      <c r="BZ23" s="20">
        <v>32820</v>
      </c>
      <c r="CA23" s="20">
        <v>67495.395000000004</v>
      </c>
      <c r="CB23" s="14">
        <v>0.38836527861575582</v>
      </c>
      <c r="CC23" s="20">
        <v>103284</v>
      </c>
      <c r="CD23" s="20">
        <v>204895.32500000001</v>
      </c>
      <c r="CE23" s="14">
        <v>1.9733957045648911</v>
      </c>
      <c r="CF23" s="20">
        <v>120216</v>
      </c>
      <c r="CG23" s="20">
        <v>229725.649</v>
      </c>
      <c r="CH23" s="14">
        <v>1.178310828643784</v>
      </c>
      <c r="CI23" s="20">
        <v>143270</v>
      </c>
      <c r="CJ23" s="20">
        <v>270249.95199999999</v>
      </c>
      <c r="CK23" s="14">
        <v>1.4847908797020533</v>
      </c>
      <c r="CL23" s="20">
        <v>85284</v>
      </c>
      <c r="CM23" s="20">
        <v>166666.448</v>
      </c>
      <c r="CN23" s="14">
        <v>0.83762862556130047</v>
      </c>
      <c r="CO23" s="20">
        <v>83828</v>
      </c>
      <c r="CP23" s="20">
        <v>171160.98199999999</v>
      </c>
      <c r="CQ23" s="14">
        <v>0.69938586437442618</v>
      </c>
      <c r="CR23" s="20">
        <v>62820</v>
      </c>
      <c r="CS23" s="20">
        <v>122715.755</v>
      </c>
      <c r="CT23" s="14">
        <v>0.61633378551121742</v>
      </c>
      <c r="CU23" s="20">
        <v>118212</v>
      </c>
      <c r="CV23" s="20">
        <v>225358.00899999999</v>
      </c>
      <c r="CW23" s="14">
        <v>1.093821579661499</v>
      </c>
      <c r="CX23" s="20">
        <v>114450</v>
      </c>
      <c r="CY23" s="20">
        <v>246147.538</v>
      </c>
      <c r="CZ23" s="14">
        <v>0.75322912180972545</v>
      </c>
    </row>
    <row r="24" spans="1:104" ht="15.75" x14ac:dyDescent="0.75">
      <c r="A24" s="22" t="s">
        <v>374</v>
      </c>
      <c r="B24" s="24" t="s">
        <v>375</v>
      </c>
      <c r="C24" s="20">
        <v>464455</v>
      </c>
      <c r="D24" s="20">
        <v>274226.136</v>
      </c>
      <c r="E24" s="14">
        <v>2.3471486489128277</v>
      </c>
      <c r="F24" s="20">
        <v>307552</v>
      </c>
      <c r="G24" s="20">
        <v>180993.65100000001</v>
      </c>
      <c r="H24" s="14">
        <v>1.4974791872384261</v>
      </c>
      <c r="I24" s="20">
        <v>159000</v>
      </c>
      <c r="J24" s="20">
        <v>100149.51300000001</v>
      </c>
      <c r="K24" s="14">
        <v>0.76063319827990417</v>
      </c>
      <c r="L24" s="20">
        <v>208312</v>
      </c>
      <c r="M24" s="20">
        <v>124284.79700000001</v>
      </c>
      <c r="N24" s="14">
        <v>0.83916346084933202</v>
      </c>
      <c r="O24" s="20">
        <v>28000</v>
      </c>
      <c r="P24" s="20">
        <v>15718.007</v>
      </c>
      <c r="Q24" s="14">
        <v>5.4382849180418365E-2</v>
      </c>
      <c r="R24" s="20">
        <v>0</v>
      </c>
      <c r="S24" s="20">
        <v>0</v>
      </c>
      <c r="T24" s="14">
        <v>0</v>
      </c>
      <c r="U24" s="20">
        <v>280000</v>
      </c>
      <c r="V24" s="20">
        <v>162880.79800000001</v>
      </c>
      <c r="W24" s="14">
        <v>0.90294999700096856</v>
      </c>
      <c r="X24" s="20">
        <v>345552</v>
      </c>
      <c r="Y24" s="20">
        <v>216649.67499999999</v>
      </c>
      <c r="Z24" s="14">
        <v>0.97121251852910295</v>
      </c>
      <c r="AA24" s="20">
        <v>391880</v>
      </c>
      <c r="AB24" s="20">
        <v>242045.77</v>
      </c>
      <c r="AC24" s="14">
        <v>0.94987288105491274</v>
      </c>
      <c r="AD24" s="20">
        <v>276610</v>
      </c>
      <c r="AE24" s="20">
        <v>181123.68700000001</v>
      </c>
      <c r="AF24" s="14">
        <v>1.1558271877997106</v>
      </c>
      <c r="AG24" s="20">
        <v>356112</v>
      </c>
      <c r="AH24" s="20">
        <v>222029.08799999999</v>
      </c>
      <c r="AI24" s="14">
        <v>0.91569185662030173</v>
      </c>
      <c r="AJ24" s="20">
        <v>375940</v>
      </c>
      <c r="AK24" s="20">
        <v>233117.23699999999</v>
      </c>
      <c r="AL24" s="14">
        <v>1.107439596181172</v>
      </c>
      <c r="AM24" s="20">
        <v>460397</v>
      </c>
      <c r="AN24" s="20">
        <v>299709.76699999999</v>
      </c>
      <c r="AO24" s="14">
        <v>1.829593797062752</v>
      </c>
      <c r="AP24" s="20">
        <v>0</v>
      </c>
      <c r="AQ24" s="20">
        <v>0</v>
      </c>
      <c r="AR24" s="14">
        <v>0</v>
      </c>
      <c r="AS24" s="20">
        <v>495855</v>
      </c>
      <c r="AT24" s="20">
        <v>324961.84899999999</v>
      </c>
      <c r="AU24" s="14">
        <v>2.3417542343905042</v>
      </c>
      <c r="AV24" s="20">
        <v>288605</v>
      </c>
      <c r="AW24" s="20">
        <v>207546.731</v>
      </c>
      <c r="AX24" s="14">
        <v>1.3970880365713707</v>
      </c>
      <c r="AY24" s="20">
        <v>435000</v>
      </c>
      <c r="AZ24" s="20">
        <v>278906.66700000002</v>
      </c>
      <c r="BA24" s="14">
        <v>2.0434228278925946</v>
      </c>
      <c r="BB24" s="20">
        <v>213320</v>
      </c>
      <c r="BC24" s="20">
        <v>140614.27900000001</v>
      </c>
      <c r="BD24" s="14">
        <v>1.0463397555439795</v>
      </c>
      <c r="BE24" s="20">
        <v>199360</v>
      </c>
      <c r="BF24" s="20">
        <v>114833.368</v>
      </c>
      <c r="BG24" s="14">
        <v>0.52780394863885072</v>
      </c>
      <c r="BH24" s="20">
        <v>329612</v>
      </c>
      <c r="BI24" s="20">
        <v>204539.133</v>
      </c>
      <c r="BJ24" s="14">
        <v>1.1982971511565819</v>
      </c>
      <c r="BK24" s="20">
        <v>452220</v>
      </c>
      <c r="BL24" s="20">
        <v>233978.63699999999</v>
      </c>
      <c r="BM24" s="14">
        <v>1.4187277611574201</v>
      </c>
      <c r="BN24" s="20">
        <v>431940</v>
      </c>
      <c r="BO24" s="20">
        <v>233037.136</v>
      </c>
      <c r="BP24" s="14">
        <v>1.0709772074324102</v>
      </c>
      <c r="BQ24" s="20">
        <v>425450</v>
      </c>
      <c r="BR24" s="20">
        <v>226380.603</v>
      </c>
      <c r="BS24" s="14">
        <v>1.1011070795456763</v>
      </c>
      <c r="BT24" s="20">
        <v>230552</v>
      </c>
      <c r="BU24" s="20">
        <v>128203.61</v>
      </c>
      <c r="BV24" s="14">
        <v>0.74764818440344827</v>
      </c>
      <c r="BW24" s="20">
        <v>181950</v>
      </c>
      <c r="BX24" s="20">
        <v>98598.428</v>
      </c>
      <c r="BY24" s="14">
        <v>0.47224192420439526</v>
      </c>
      <c r="BZ24" s="20">
        <v>205750</v>
      </c>
      <c r="CA24" s="20">
        <v>115358</v>
      </c>
      <c r="CB24" s="14">
        <v>0.66376442141802938</v>
      </c>
      <c r="CC24" s="20">
        <v>82500</v>
      </c>
      <c r="CD24" s="20">
        <v>48776.406000000003</v>
      </c>
      <c r="CE24" s="14">
        <v>0.46977719030199044</v>
      </c>
      <c r="CF24" s="20">
        <v>353862</v>
      </c>
      <c r="CG24" s="20">
        <v>192791.59400000001</v>
      </c>
      <c r="CH24" s="14">
        <v>0.9888683473985791</v>
      </c>
      <c r="CI24" s="20">
        <v>298055</v>
      </c>
      <c r="CJ24" s="20">
        <v>169888.49600000001</v>
      </c>
      <c r="CK24" s="14">
        <v>0.9333910609800915</v>
      </c>
      <c r="CL24" s="20">
        <v>261795</v>
      </c>
      <c r="CM24" s="20">
        <v>139006.726</v>
      </c>
      <c r="CN24" s="14">
        <v>0.6986169936444333</v>
      </c>
      <c r="CO24" s="20">
        <v>400790</v>
      </c>
      <c r="CP24" s="20">
        <v>223965.08600000001</v>
      </c>
      <c r="CQ24" s="14">
        <v>0.91515024879795737</v>
      </c>
      <c r="CR24" s="20">
        <v>418620</v>
      </c>
      <c r="CS24" s="20">
        <v>227325.35699999999</v>
      </c>
      <c r="CT24" s="14">
        <v>1.1417303167184925</v>
      </c>
      <c r="CU24" s="20">
        <v>266625</v>
      </c>
      <c r="CV24" s="20">
        <v>141199.014</v>
      </c>
      <c r="CW24" s="14">
        <v>0.68533853855678195</v>
      </c>
      <c r="CX24" s="20">
        <v>409640</v>
      </c>
      <c r="CY24" s="20">
        <v>214905.73300000001</v>
      </c>
      <c r="CZ24" s="14">
        <v>0.65762695761541734</v>
      </c>
    </row>
    <row r="25" spans="1:104" s="26" customFormat="1" ht="15.75" x14ac:dyDescent="0.75">
      <c r="A25" s="23"/>
      <c r="B25" s="19" t="s">
        <v>31</v>
      </c>
      <c r="C25" s="8">
        <v>42647468.600000001</v>
      </c>
      <c r="D25" s="8">
        <v>8254785.7049999991</v>
      </c>
      <c r="E25" s="15">
        <v>70.654130190404857</v>
      </c>
      <c r="F25" s="8">
        <v>42308110.689999998</v>
      </c>
      <c r="G25" s="8">
        <v>8346057.3250000002</v>
      </c>
      <c r="H25" s="15">
        <v>69.052406372455096</v>
      </c>
      <c r="I25" s="8">
        <v>51223089.68</v>
      </c>
      <c r="J25" s="8">
        <v>9444836.5220000017</v>
      </c>
      <c r="K25" s="15">
        <v>71.733311483598598</v>
      </c>
      <c r="L25" s="8">
        <v>49792073.800000004</v>
      </c>
      <c r="M25" s="8">
        <v>10378155.260000004</v>
      </c>
      <c r="N25" s="15">
        <v>70.072679003637916</v>
      </c>
      <c r="O25" s="8">
        <v>70922859.519999996</v>
      </c>
      <c r="P25" s="8">
        <v>22656736.283</v>
      </c>
      <c r="Q25" s="15">
        <v>78.39021017097788</v>
      </c>
      <c r="R25" s="8">
        <v>63677696.079999998</v>
      </c>
      <c r="S25" s="8">
        <v>18278749.224999998</v>
      </c>
      <c r="T25" s="15">
        <v>77.977250531278386</v>
      </c>
      <c r="U25" s="8">
        <v>66342305.5</v>
      </c>
      <c r="V25" s="8">
        <v>11269925.401999999</v>
      </c>
      <c r="W25" s="15">
        <v>62.476235583871819</v>
      </c>
      <c r="X25" s="8">
        <v>77072782.400000006</v>
      </c>
      <c r="Y25" s="8">
        <v>15382885.836000001</v>
      </c>
      <c r="Z25" s="15">
        <v>68.959490915586315</v>
      </c>
      <c r="AA25" s="8">
        <v>51934847.709999993</v>
      </c>
      <c r="AB25" s="8">
        <v>14714184.339000002</v>
      </c>
      <c r="AC25" s="15">
        <v>57.743643569805037</v>
      </c>
      <c r="AD25" s="8">
        <v>46600950.939999998</v>
      </c>
      <c r="AE25" s="8">
        <v>8075034.9669999992</v>
      </c>
      <c r="AF25" s="15">
        <v>51.530228386372997</v>
      </c>
      <c r="AG25" s="8">
        <v>47744979.960000001</v>
      </c>
      <c r="AH25" s="8">
        <v>12742192.672</v>
      </c>
      <c r="AI25" s="15">
        <v>52.551321857599497</v>
      </c>
      <c r="AJ25" s="8">
        <v>52928724</v>
      </c>
      <c r="AK25" s="8">
        <v>17598059.658999998</v>
      </c>
      <c r="AL25" s="15">
        <v>83.600802468052294</v>
      </c>
      <c r="AM25" s="8">
        <v>46508565.600000001</v>
      </c>
      <c r="AN25" s="8">
        <v>12133756.296</v>
      </c>
      <c r="AO25" s="15">
        <v>74.071143815051968</v>
      </c>
      <c r="AP25" s="8">
        <v>32320254</v>
      </c>
      <c r="AQ25" s="8">
        <v>8082635.3609999996</v>
      </c>
      <c r="AR25" s="15">
        <v>64.321418534758138</v>
      </c>
      <c r="AS25" s="8">
        <v>26178480.399999999</v>
      </c>
      <c r="AT25" s="8">
        <v>7301996.6219999986</v>
      </c>
      <c r="AU25" s="15">
        <v>52.61996619508912</v>
      </c>
      <c r="AV25" s="8">
        <v>168236996.31999999</v>
      </c>
      <c r="AW25" s="8">
        <v>10844422.071000002</v>
      </c>
      <c r="AX25" s="15">
        <v>72.998559244590709</v>
      </c>
      <c r="AY25" s="8">
        <v>33411710.219999999</v>
      </c>
      <c r="AZ25" s="8">
        <v>9329594.3150000013</v>
      </c>
      <c r="BA25" s="15">
        <v>68.353712025994625</v>
      </c>
      <c r="BB25" s="8">
        <v>24859301.879999999</v>
      </c>
      <c r="BC25" s="8">
        <v>9384884.4020000007</v>
      </c>
      <c r="BD25" s="15">
        <v>69.834854047768403</v>
      </c>
      <c r="BE25" s="8">
        <v>34806737</v>
      </c>
      <c r="BF25" s="8">
        <v>16905077.292000003</v>
      </c>
      <c r="BG25" s="15">
        <v>77.700120637083202</v>
      </c>
      <c r="BH25" s="8">
        <v>40178342.039999999</v>
      </c>
      <c r="BI25" s="8">
        <v>9743370.5580000021</v>
      </c>
      <c r="BJ25" s="15">
        <v>57.08175746650064</v>
      </c>
      <c r="BK25" s="8">
        <v>46833621.780000001</v>
      </c>
      <c r="BL25" s="8">
        <v>11267547.095000001</v>
      </c>
      <c r="BM25" s="15">
        <v>68.320689738119739</v>
      </c>
      <c r="BN25" s="8">
        <v>52677859.609999999</v>
      </c>
      <c r="BO25" s="8">
        <v>15093162.32</v>
      </c>
      <c r="BP25" s="15">
        <v>69.364192807440261</v>
      </c>
      <c r="BQ25" s="8">
        <v>46684006.480000004</v>
      </c>
      <c r="BR25" s="8">
        <v>15651071.921000002</v>
      </c>
      <c r="BS25" s="15">
        <v>76.12624874354475</v>
      </c>
      <c r="BT25" s="8">
        <v>63250745.5</v>
      </c>
      <c r="BU25" s="8">
        <v>11737472.138</v>
      </c>
      <c r="BV25" s="15">
        <v>68.449708502449823</v>
      </c>
      <c r="BW25" s="8">
        <v>69796269.730000004</v>
      </c>
      <c r="BX25" s="8">
        <v>17823375.115999993</v>
      </c>
      <c r="BY25" s="15">
        <v>85.365914359167817</v>
      </c>
      <c r="BZ25" s="8">
        <v>46877736.200000003</v>
      </c>
      <c r="CA25" s="8">
        <v>11207051.933</v>
      </c>
      <c r="CB25" s="15">
        <v>64.484841468381489</v>
      </c>
      <c r="CC25" s="8">
        <v>37032723.799999997</v>
      </c>
      <c r="CD25" s="8">
        <v>5699597.7650000006</v>
      </c>
      <c r="CE25" s="15">
        <v>54.89418437047626</v>
      </c>
      <c r="CF25" s="8">
        <v>50471649.099999994</v>
      </c>
      <c r="CG25" s="8">
        <v>12326849.33</v>
      </c>
      <c r="CH25" s="15">
        <v>63.226984500104187</v>
      </c>
      <c r="CI25" s="8">
        <v>56829695.710000001</v>
      </c>
      <c r="CJ25" s="8">
        <v>10748954.165999997</v>
      </c>
      <c r="CK25" s="15">
        <v>59.056251421691975</v>
      </c>
      <c r="CL25" s="8">
        <v>43977060.099999994</v>
      </c>
      <c r="CM25" s="8">
        <v>13668289.701000001</v>
      </c>
      <c r="CN25" s="15">
        <v>68.693794422392145</v>
      </c>
      <c r="CO25" s="8">
        <v>45698398.880000003</v>
      </c>
      <c r="CP25" s="8">
        <v>19389633.142999999</v>
      </c>
      <c r="CQ25" s="15">
        <v>79.228543662013323</v>
      </c>
      <c r="CR25" s="8">
        <v>59293566.359999999</v>
      </c>
      <c r="CS25" s="8">
        <v>14520228.929</v>
      </c>
      <c r="CT25" s="15">
        <v>72.92712873175951</v>
      </c>
      <c r="CU25" s="8">
        <v>66857670.299999997</v>
      </c>
      <c r="CV25" s="8">
        <v>17139858.987</v>
      </c>
      <c r="CW25" s="15">
        <v>83.191840909171688</v>
      </c>
      <c r="CX25" s="8">
        <v>95901349.179999992</v>
      </c>
      <c r="CY25" s="8">
        <v>28784501.844999995</v>
      </c>
      <c r="CZ25" s="15">
        <v>88.082640283973788</v>
      </c>
    </row>
    <row r="26" spans="1:104" ht="15.75" x14ac:dyDescent="0.75">
      <c r="A26" s="22"/>
      <c r="B26" s="31" t="s">
        <v>32</v>
      </c>
      <c r="C26" s="20">
        <v>4660539.5599999949</v>
      </c>
      <c r="D26" s="20">
        <v>3428587.4860000005</v>
      </c>
      <c r="E26" s="14">
        <v>29.345869809595133</v>
      </c>
      <c r="F26" s="20">
        <v>3270508.3700000048</v>
      </c>
      <c r="G26" s="20">
        <v>3740498.0369999995</v>
      </c>
      <c r="H26" s="14">
        <v>30.947593627544911</v>
      </c>
      <c r="I26" s="20">
        <v>5494717.1400000006</v>
      </c>
      <c r="J26" s="20">
        <v>3721761.152999999</v>
      </c>
      <c r="K26" s="14">
        <v>28.266688516401402</v>
      </c>
      <c r="L26" s="20">
        <v>5519857.0899999961</v>
      </c>
      <c r="M26" s="20">
        <v>4432403.4449999966</v>
      </c>
      <c r="N26" s="14">
        <v>29.927320996362077</v>
      </c>
      <c r="O26" s="20">
        <v>6243211.049999997</v>
      </c>
      <c r="P26" s="20">
        <v>6245771.1009999998</v>
      </c>
      <c r="Q26" s="14">
        <v>21.609789829022123</v>
      </c>
      <c r="R26" s="20">
        <v>6260698.1200000048</v>
      </c>
      <c r="S26" s="20">
        <v>5162381.4900000021</v>
      </c>
      <c r="T26" s="14">
        <v>22.022749468721617</v>
      </c>
      <c r="U26" s="20">
        <v>10907618.730000004</v>
      </c>
      <c r="V26" s="20">
        <v>6768814.1229999997</v>
      </c>
      <c r="W26" s="14">
        <v>37.523764416128188</v>
      </c>
      <c r="X26" s="20">
        <v>8966878.549999997</v>
      </c>
      <c r="Y26" s="20">
        <v>6924247.8619999979</v>
      </c>
      <c r="Z26" s="14">
        <v>31.040509084413692</v>
      </c>
      <c r="AA26" s="20">
        <v>11238598.580000006</v>
      </c>
      <c r="AB26" s="20">
        <v>10767727.485999998</v>
      </c>
      <c r="AC26" s="14">
        <v>42.256356430194963</v>
      </c>
      <c r="AD26" s="20">
        <v>9263378.6900000051</v>
      </c>
      <c r="AE26" s="20">
        <v>7595446.6510000015</v>
      </c>
      <c r="AF26" s="14">
        <v>48.469771613627003</v>
      </c>
      <c r="AG26" s="20">
        <v>14640054.119999997</v>
      </c>
      <c r="AH26" s="20">
        <v>11504947.498000002</v>
      </c>
      <c r="AI26" s="14">
        <v>47.448678142400496</v>
      </c>
      <c r="AJ26" s="20">
        <v>3699084.8100000024</v>
      </c>
      <c r="AK26" s="20">
        <v>3452048.8800000027</v>
      </c>
      <c r="AL26" s="14">
        <v>16.399197531947713</v>
      </c>
      <c r="AM26" s="20">
        <v>6193097.8099999949</v>
      </c>
      <c r="AN26" s="20">
        <v>4247462.7200000007</v>
      </c>
      <c r="AO26" s="14">
        <v>25.928856184948039</v>
      </c>
      <c r="AP26" s="20">
        <v>3952563.1400000006</v>
      </c>
      <c r="AQ26" s="20">
        <v>4483373.824000001</v>
      </c>
      <c r="AR26" s="14">
        <v>35.678581465241869</v>
      </c>
      <c r="AS26" s="20">
        <v>4529376.9200000018</v>
      </c>
      <c r="AT26" s="20">
        <v>6574858.7810000023</v>
      </c>
      <c r="AU26" s="14">
        <v>47.38003380491088</v>
      </c>
      <c r="AV26" s="20">
        <v>3592762.2400000095</v>
      </c>
      <c r="AW26" s="20">
        <v>4011243.8259999976</v>
      </c>
      <c r="AX26" s="14">
        <v>27.001440755409295</v>
      </c>
      <c r="AY26" s="20">
        <v>5178888.3500000015</v>
      </c>
      <c r="AZ26" s="20">
        <v>4319400.0679999981</v>
      </c>
      <c r="BA26" s="14">
        <v>31.646287974005379</v>
      </c>
      <c r="BB26" s="20">
        <v>4719081.8800000027</v>
      </c>
      <c r="BC26" s="20">
        <v>4053798.2299999986</v>
      </c>
      <c r="BD26" s="14">
        <v>30.165145952231597</v>
      </c>
      <c r="BE26" s="20">
        <v>4034014.5</v>
      </c>
      <c r="BF26" s="20">
        <v>4851745.1599999964</v>
      </c>
      <c r="BG26" s="14">
        <v>22.299879362916798</v>
      </c>
      <c r="BH26" s="20">
        <v>18120231.009999998</v>
      </c>
      <c r="BI26" s="20">
        <v>7325779.0099999979</v>
      </c>
      <c r="BJ26" s="14">
        <v>42.91824253349936</v>
      </c>
      <c r="BK26" s="20">
        <v>9823283.6700000018</v>
      </c>
      <c r="BL26" s="20">
        <v>5224597.727</v>
      </c>
      <c r="BM26" s="14">
        <v>31.679310261880261</v>
      </c>
      <c r="BN26" s="20">
        <v>6394073.049999997</v>
      </c>
      <c r="BO26" s="20">
        <v>6666136.9800000004</v>
      </c>
      <c r="BP26" s="14">
        <v>30.635807192559732</v>
      </c>
      <c r="BQ26" s="20">
        <v>4256265.8299999982</v>
      </c>
      <c r="BR26" s="20">
        <v>4908291.214999998</v>
      </c>
      <c r="BS26" s="14">
        <v>23.873751256455254</v>
      </c>
      <c r="BT26" s="20">
        <v>4193413.3599999994</v>
      </c>
      <c r="BU26" s="20">
        <v>5410113.1400000006</v>
      </c>
      <c r="BV26" s="14">
        <v>31.55029149755018</v>
      </c>
      <c r="BW26" s="20">
        <v>3591348.1799999923</v>
      </c>
      <c r="BX26" s="20">
        <v>3055420.8880000077</v>
      </c>
      <c r="BY26" s="14">
        <v>14.634085640832184</v>
      </c>
      <c r="BZ26" s="20">
        <v>7724726.2799999937</v>
      </c>
      <c r="CA26" s="20">
        <v>6172306.8089999985</v>
      </c>
      <c r="CB26" s="14">
        <v>35.515158531618503</v>
      </c>
      <c r="CC26" s="20">
        <v>7211690.3700000048</v>
      </c>
      <c r="CD26" s="20">
        <v>4683283.0999999996</v>
      </c>
      <c r="CE26" s="14">
        <v>45.10581562952374</v>
      </c>
      <c r="CF26" s="20">
        <v>9527949.6600000039</v>
      </c>
      <c r="CG26" s="20">
        <v>7169334.8190000001</v>
      </c>
      <c r="CH26" s="14">
        <v>36.773015499895813</v>
      </c>
      <c r="CI26" s="20">
        <v>11694442.970000006</v>
      </c>
      <c r="CJ26" s="20">
        <v>7452258.9270000011</v>
      </c>
      <c r="CK26" s="14">
        <v>40.943748578308025</v>
      </c>
      <c r="CL26" s="20">
        <v>10906973.260000005</v>
      </c>
      <c r="CM26" s="20">
        <v>6229125.8019999973</v>
      </c>
      <c r="CN26" s="14">
        <v>31.306205577607866</v>
      </c>
      <c r="CO26" s="20">
        <v>12913746.5</v>
      </c>
      <c r="CP26" s="20">
        <v>5083406.8080000021</v>
      </c>
      <c r="CQ26" s="14">
        <v>20.771456337986681</v>
      </c>
      <c r="CR26" s="20">
        <v>11499837.579999998</v>
      </c>
      <c r="CS26" s="20">
        <v>5390371.1199999992</v>
      </c>
      <c r="CT26" s="14">
        <v>27.072871268240501</v>
      </c>
      <c r="CU26" s="20">
        <v>6277691.1000000089</v>
      </c>
      <c r="CV26" s="20">
        <v>3462953.5</v>
      </c>
      <c r="CW26" s="14">
        <v>16.808159090828305</v>
      </c>
      <c r="CX26" s="20">
        <v>6741468.9900000095</v>
      </c>
      <c r="CY26" s="20">
        <v>3894470.7110000066</v>
      </c>
      <c r="CZ26" s="14">
        <v>11.917359716026215</v>
      </c>
    </row>
    <row r="27" spans="1:104" ht="16.5" thickBot="1" x14ac:dyDescent="0.9">
      <c r="A27" s="49"/>
      <c r="B27" s="41" t="s">
        <v>34</v>
      </c>
      <c r="C27" s="46">
        <v>47308008.159999996</v>
      </c>
      <c r="D27" s="46">
        <v>11683373.191</v>
      </c>
      <c r="E27" s="45">
        <v>100</v>
      </c>
      <c r="F27" s="46">
        <v>45578619.060000002</v>
      </c>
      <c r="G27" s="46">
        <v>12086555.362</v>
      </c>
      <c r="H27" s="45">
        <v>100</v>
      </c>
      <c r="I27" s="46">
        <v>56717806.82</v>
      </c>
      <c r="J27" s="46">
        <v>13166597.675000001</v>
      </c>
      <c r="K27" s="45">
        <v>100</v>
      </c>
      <c r="L27" s="46">
        <v>55311930.890000001</v>
      </c>
      <c r="M27" s="46">
        <v>14810558.705</v>
      </c>
      <c r="N27" s="45">
        <v>100</v>
      </c>
      <c r="O27" s="46">
        <v>77166070.569999993</v>
      </c>
      <c r="P27" s="46">
        <v>28902507.384</v>
      </c>
      <c r="Q27" s="45">
        <v>100</v>
      </c>
      <c r="R27" s="46">
        <v>69938394.200000003</v>
      </c>
      <c r="S27" s="46">
        <v>23441130.715</v>
      </c>
      <c r="T27" s="45">
        <v>100</v>
      </c>
      <c r="U27" s="46">
        <v>77249924.230000004</v>
      </c>
      <c r="V27" s="46">
        <v>18038739.524999999</v>
      </c>
      <c r="W27" s="45">
        <v>100</v>
      </c>
      <c r="X27" s="46">
        <v>86039660.950000003</v>
      </c>
      <c r="Y27" s="46">
        <v>22307133.697999999</v>
      </c>
      <c r="Z27" s="45">
        <v>100</v>
      </c>
      <c r="AA27" s="46">
        <v>63173446.289999999</v>
      </c>
      <c r="AB27" s="46">
        <v>25481911.824999999</v>
      </c>
      <c r="AC27" s="45">
        <v>100</v>
      </c>
      <c r="AD27" s="46">
        <v>55864329.630000003</v>
      </c>
      <c r="AE27" s="46">
        <v>15670481.618000001</v>
      </c>
      <c r="AF27" s="45">
        <v>100</v>
      </c>
      <c r="AG27" s="46">
        <v>62385034.079999998</v>
      </c>
      <c r="AH27" s="46">
        <v>24247140.170000002</v>
      </c>
      <c r="AI27" s="45">
        <v>100</v>
      </c>
      <c r="AJ27" s="46">
        <v>56627808.810000002</v>
      </c>
      <c r="AK27" s="46">
        <v>21050108.539000001</v>
      </c>
      <c r="AL27" s="45">
        <v>100</v>
      </c>
      <c r="AM27" s="46">
        <v>52701663.409999996</v>
      </c>
      <c r="AN27" s="46">
        <v>16381219.016000001</v>
      </c>
      <c r="AO27" s="45">
        <v>100</v>
      </c>
      <c r="AP27" s="46">
        <v>36272817.140000001</v>
      </c>
      <c r="AQ27" s="46">
        <v>12566009.185000001</v>
      </c>
      <c r="AR27" s="45">
        <v>100</v>
      </c>
      <c r="AS27" s="46">
        <v>30707857.32</v>
      </c>
      <c r="AT27" s="46">
        <v>13876855.403000001</v>
      </c>
      <c r="AU27" s="45">
        <v>100</v>
      </c>
      <c r="AV27" s="46">
        <v>171829758.56</v>
      </c>
      <c r="AW27" s="46">
        <v>14855665.897</v>
      </c>
      <c r="AX27" s="45">
        <v>100</v>
      </c>
      <c r="AY27" s="46">
        <v>38590598.57</v>
      </c>
      <c r="AZ27" s="46">
        <v>13648994.382999999</v>
      </c>
      <c r="BA27" s="45">
        <v>100</v>
      </c>
      <c r="BB27" s="46">
        <v>29578383.760000002</v>
      </c>
      <c r="BC27" s="46">
        <v>13438682.631999999</v>
      </c>
      <c r="BD27" s="45">
        <v>100</v>
      </c>
      <c r="BE27" s="46">
        <v>38840751.5</v>
      </c>
      <c r="BF27" s="46">
        <v>21756822.452</v>
      </c>
      <c r="BG27" s="45">
        <v>100</v>
      </c>
      <c r="BH27" s="46">
        <v>58298573.049999997</v>
      </c>
      <c r="BI27" s="46">
        <v>17069149.568</v>
      </c>
      <c r="BJ27" s="45">
        <v>100</v>
      </c>
      <c r="BK27" s="46">
        <v>56656905.450000003</v>
      </c>
      <c r="BL27" s="46">
        <v>16492144.822000001</v>
      </c>
      <c r="BM27" s="45">
        <v>100</v>
      </c>
      <c r="BN27" s="46">
        <v>59071932.659999996</v>
      </c>
      <c r="BO27" s="46">
        <v>21759299.300000001</v>
      </c>
      <c r="BP27" s="45">
        <v>100</v>
      </c>
      <c r="BQ27" s="46">
        <v>50940272.310000002</v>
      </c>
      <c r="BR27" s="46">
        <v>20559363.136</v>
      </c>
      <c r="BS27" s="45">
        <v>100</v>
      </c>
      <c r="BT27" s="46">
        <v>67444158.859999999</v>
      </c>
      <c r="BU27" s="46">
        <v>17147585.278000001</v>
      </c>
      <c r="BV27" s="45">
        <v>100</v>
      </c>
      <c r="BW27" s="46">
        <v>73387617.909999996</v>
      </c>
      <c r="BX27" s="46">
        <v>20878796.004000001</v>
      </c>
      <c r="BY27" s="45">
        <v>100</v>
      </c>
      <c r="BZ27" s="46">
        <v>54602462.479999997</v>
      </c>
      <c r="CA27" s="46">
        <v>17379358.741999999</v>
      </c>
      <c r="CB27" s="45">
        <v>100</v>
      </c>
      <c r="CC27" s="46">
        <v>44244414.170000002</v>
      </c>
      <c r="CD27" s="46">
        <v>10382880.865</v>
      </c>
      <c r="CE27" s="45">
        <v>100</v>
      </c>
      <c r="CF27" s="46">
        <v>59999598.759999998</v>
      </c>
      <c r="CG27" s="46">
        <v>19496184.149</v>
      </c>
      <c r="CH27" s="45">
        <v>100</v>
      </c>
      <c r="CI27" s="46">
        <v>68524138.680000007</v>
      </c>
      <c r="CJ27" s="46">
        <v>18201213.092999998</v>
      </c>
      <c r="CK27" s="45">
        <v>100</v>
      </c>
      <c r="CL27" s="46">
        <v>54884033.359999999</v>
      </c>
      <c r="CM27" s="46">
        <v>19897415.502999999</v>
      </c>
      <c r="CN27" s="45">
        <v>100</v>
      </c>
      <c r="CO27" s="46">
        <v>58612145.380000003</v>
      </c>
      <c r="CP27" s="46">
        <v>24473039.951000001</v>
      </c>
      <c r="CQ27" s="45">
        <v>100</v>
      </c>
      <c r="CR27" s="46">
        <v>70793403.939999998</v>
      </c>
      <c r="CS27" s="46">
        <v>19910600.048999999</v>
      </c>
      <c r="CT27" s="45">
        <v>100</v>
      </c>
      <c r="CU27" s="46">
        <v>73135361.400000006</v>
      </c>
      <c r="CV27" s="46">
        <v>20602812.487</v>
      </c>
      <c r="CW27" s="45">
        <v>100</v>
      </c>
      <c r="CX27" s="46">
        <v>102642818.17</v>
      </c>
      <c r="CY27" s="46">
        <v>32678972.556000002</v>
      </c>
      <c r="CZ27" s="45">
        <v>100</v>
      </c>
    </row>
  </sheetData>
  <mergeCells count="35"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B802B-C5A0-46E8-99D6-AECBD9ABF5E7}">
  <dimension ref="A1:CZ27"/>
  <sheetViews>
    <sheetView topLeftCell="CN2" workbookViewId="0">
      <selection activeCell="CX21" sqref="CX21"/>
    </sheetView>
  </sheetViews>
  <sheetFormatPr defaultRowHeight="14.75" x14ac:dyDescent="0.75"/>
  <cols>
    <col min="1" max="1" width="9.1328125"/>
    <col min="2" max="2" width="57.7265625" customWidth="1"/>
    <col min="3" max="3" width="17" bestFit="1" customWidth="1"/>
    <col min="4" max="4" width="13.26953125" bestFit="1" customWidth="1"/>
    <col min="5" max="5" width="11.40625" bestFit="1" customWidth="1"/>
    <col min="6" max="6" width="17" bestFit="1" customWidth="1"/>
    <col min="7" max="7" width="13.26953125" bestFit="1" customWidth="1"/>
    <col min="8" max="8" width="11.40625" bestFit="1" customWidth="1"/>
    <col min="9" max="9" width="17" bestFit="1" customWidth="1"/>
    <col min="10" max="10" width="13.26953125" bestFit="1" customWidth="1"/>
    <col min="11" max="11" width="11.40625" bestFit="1" customWidth="1"/>
    <col min="12" max="12" width="17" bestFit="1" customWidth="1"/>
    <col min="13" max="13" width="13.26953125" bestFit="1" customWidth="1"/>
    <col min="14" max="14" width="11.40625" bestFit="1" customWidth="1"/>
    <col min="15" max="15" width="17" bestFit="1" customWidth="1"/>
    <col min="16" max="16" width="13.26953125" bestFit="1" customWidth="1"/>
    <col min="17" max="17" width="11.40625" bestFit="1" customWidth="1"/>
    <col min="18" max="18" width="17" bestFit="1" customWidth="1"/>
    <col min="19" max="19" width="13.26953125" bestFit="1" customWidth="1"/>
    <col min="20" max="20" width="11.40625" bestFit="1" customWidth="1"/>
    <col min="21" max="21" width="17" bestFit="1" customWidth="1"/>
    <col min="22" max="22" width="13.26953125" bestFit="1" customWidth="1"/>
    <col min="23" max="23" width="11.40625" bestFit="1" customWidth="1"/>
    <col min="24" max="24" width="17" bestFit="1" customWidth="1"/>
    <col min="25" max="25" width="13.26953125" bestFit="1" customWidth="1"/>
    <col min="26" max="26" width="11.40625" bestFit="1" customWidth="1"/>
    <col min="27" max="27" width="17" bestFit="1" customWidth="1"/>
    <col min="28" max="28" width="13.26953125" bestFit="1" customWidth="1"/>
    <col min="29" max="29" width="11.40625" bestFit="1" customWidth="1"/>
    <col min="30" max="30" width="17" bestFit="1" customWidth="1"/>
    <col min="31" max="31" width="13.26953125" bestFit="1" customWidth="1"/>
    <col min="32" max="32" width="11.40625" bestFit="1" customWidth="1"/>
    <col min="33" max="33" width="17" bestFit="1" customWidth="1"/>
    <col min="34" max="34" width="13.26953125" bestFit="1" customWidth="1"/>
    <col min="35" max="35" width="11.40625" bestFit="1" customWidth="1"/>
    <col min="36" max="36" width="17" bestFit="1" customWidth="1"/>
    <col min="37" max="37" width="13.26953125" bestFit="1" customWidth="1"/>
    <col min="38" max="38" width="11.40625" bestFit="1" customWidth="1"/>
    <col min="39" max="39" width="17" bestFit="1" customWidth="1"/>
    <col min="40" max="40" width="13.26953125" bestFit="1" customWidth="1"/>
    <col min="41" max="41" width="11.40625" bestFit="1" customWidth="1"/>
    <col min="42" max="42" width="17" bestFit="1" customWidth="1"/>
    <col min="43" max="43" width="13.26953125" bestFit="1" customWidth="1"/>
    <col min="44" max="44" width="11.40625" bestFit="1" customWidth="1"/>
    <col min="45" max="45" width="17" bestFit="1" customWidth="1"/>
    <col min="46" max="46" width="13.26953125" bestFit="1" customWidth="1"/>
    <col min="47" max="47" width="11.40625" bestFit="1" customWidth="1"/>
    <col min="48" max="48" width="17" bestFit="1" customWidth="1"/>
    <col min="49" max="49" width="13.26953125" bestFit="1" customWidth="1"/>
    <col min="50" max="50" width="11.40625" bestFit="1" customWidth="1"/>
    <col min="51" max="51" width="17" bestFit="1" customWidth="1"/>
    <col min="52" max="52" width="13.26953125" bestFit="1" customWidth="1"/>
    <col min="53" max="53" width="11.40625" bestFit="1" customWidth="1"/>
    <col min="54" max="54" width="17" bestFit="1" customWidth="1"/>
    <col min="55" max="55" width="13.26953125" bestFit="1" customWidth="1"/>
    <col min="56" max="56" width="11.40625" bestFit="1" customWidth="1"/>
    <col min="57" max="57" width="17" bestFit="1" customWidth="1"/>
    <col min="58" max="58" width="13.26953125" bestFit="1" customWidth="1"/>
    <col min="59" max="59" width="11.40625" bestFit="1" customWidth="1"/>
    <col min="60" max="60" width="17" bestFit="1" customWidth="1"/>
    <col min="61" max="61" width="13.26953125" bestFit="1" customWidth="1"/>
    <col min="62" max="62" width="11.40625" bestFit="1" customWidth="1"/>
    <col min="63" max="63" width="17" bestFit="1" customWidth="1"/>
    <col min="64" max="64" width="13.26953125" bestFit="1" customWidth="1"/>
    <col min="65" max="65" width="11.40625" bestFit="1" customWidth="1"/>
    <col min="66" max="66" width="17" bestFit="1" customWidth="1"/>
    <col min="67" max="67" width="13.26953125" bestFit="1" customWidth="1"/>
    <col min="68" max="68" width="11.40625" bestFit="1" customWidth="1"/>
    <col min="69" max="69" width="17" bestFit="1" customWidth="1"/>
    <col min="70" max="70" width="13.26953125" bestFit="1" customWidth="1"/>
    <col min="71" max="71" width="11.40625" bestFit="1" customWidth="1"/>
    <col min="72" max="72" width="17" bestFit="1" customWidth="1"/>
    <col min="73" max="73" width="13.26953125" bestFit="1" customWidth="1"/>
    <col min="74" max="74" width="11.40625" bestFit="1" customWidth="1"/>
    <col min="75" max="75" width="17" bestFit="1" customWidth="1"/>
    <col min="76" max="76" width="13.26953125" bestFit="1" customWidth="1"/>
    <col min="77" max="77" width="11.40625" bestFit="1" customWidth="1"/>
    <col min="78" max="78" width="17" bestFit="1" customWidth="1"/>
    <col min="79" max="79" width="13.26953125" bestFit="1" customWidth="1"/>
    <col min="80" max="80" width="11.40625" bestFit="1" customWidth="1"/>
    <col min="81" max="81" width="17" bestFit="1" customWidth="1"/>
    <col min="82" max="82" width="13.26953125" bestFit="1" customWidth="1"/>
    <col min="83" max="83" width="11.40625" bestFit="1" customWidth="1"/>
    <col min="84" max="84" width="17" bestFit="1" customWidth="1"/>
    <col min="85" max="85" width="13.26953125" bestFit="1" customWidth="1"/>
    <col min="86" max="86" width="11.40625" bestFit="1" customWidth="1"/>
    <col min="87" max="87" width="17" bestFit="1" customWidth="1"/>
    <col min="88" max="88" width="13.26953125" bestFit="1" customWidth="1"/>
    <col min="89" max="89" width="11.40625" bestFit="1" customWidth="1"/>
    <col min="90" max="90" width="17" bestFit="1" customWidth="1"/>
    <col min="91" max="91" width="13.26953125" bestFit="1" customWidth="1"/>
    <col min="92" max="92" width="11.40625" bestFit="1" customWidth="1"/>
    <col min="93" max="93" width="17" bestFit="1" customWidth="1"/>
    <col min="94" max="94" width="13.26953125" bestFit="1" customWidth="1"/>
    <col min="95" max="95" width="11.40625" bestFit="1" customWidth="1"/>
    <col min="96" max="96" width="17" bestFit="1" customWidth="1"/>
    <col min="97" max="97" width="13.26953125" bestFit="1" customWidth="1"/>
    <col min="98" max="98" width="11.40625" bestFit="1" customWidth="1"/>
    <col min="99" max="99" width="17" bestFit="1" customWidth="1"/>
    <col min="100" max="100" width="13.26953125" bestFit="1" customWidth="1"/>
    <col min="101" max="101" width="11.40625" bestFit="1" customWidth="1"/>
    <col min="102" max="102" width="17" bestFit="1" customWidth="1"/>
    <col min="103" max="103" width="13.26953125" bestFit="1" customWidth="1"/>
    <col min="104" max="104" width="11.40625" bestFit="1" customWidth="1"/>
  </cols>
  <sheetData>
    <row r="1" spans="1:104" ht="17.75" x14ac:dyDescent="0.75">
      <c r="A1" s="9" t="s">
        <v>329</v>
      </c>
    </row>
    <row r="3" spans="1:104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45231</v>
      </c>
      <c r="AH3" s="60">
        <v>44470</v>
      </c>
      <c r="AI3" s="60">
        <v>44470</v>
      </c>
      <c r="AJ3" s="60">
        <v>45261</v>
      </c>
      <c r="AK3" s="60">
        <v>44470</v>
      </c>
      <c r="AL3" s="60">
        <v>44470</v>
      </c>
      <c r="AM3" s="60">
        <v>45292</v>
      </c>
      <c r="AN3" s="60">
        <v>44470</v>
      </c>
      <c r="AO3" s="60">
        <v>44470</v>
      </c>
      <c r="AP3" s="60">
        <v>45323</v>
      </c>
      <c r="AQ3" s="60">
        <v>44470</v>
      </c>
      <c r="AR3" s="60">
        <v>44470</v>
      </c>
      <c r="AS3" s="60">
        <v>45352</v>
      </c>
      <c r="AT3" s="60">
        <v>44470</v>
      </c>
      <c r="AU3" s="60">
        <v>44470</v>
      </c>
      <c r="AV3" s="60">
        <v>45383</v>
      </c>
      <c r="AW3" s="60">
        <v>44470</v>
      </c>
      <c r="AX3" s="60">
        <v>44470</v>
      </c>
      <c r="AY3" s="60">
        <v>45413</v>
      </c>
      <c r="AZ3" s="60">
        <v>44470</v>
      </c>
      <c r="BA3" s="60">
        <v>44470</v>
      </c>
      <c r="BB3" s="60">
        <v>45444</v>
      </c>
      <c r="BC3" s="60">
        <v>44470</v>
      </c>
      <c r="BD3" s="60">
        <v>44470</v>
      </c>
      <c r="BE3" s="60">
        <v>45474</v>
      </c>
      <c r="BF3" s="60">
        <v>44470</v>
      </c>
      <c r="BG3" s="60">
        <v>44470</v>
      </c>
      <c r="BH3" s="60">
        <v>45505</v>
      </c>
      <c r="BI3" s="60">
        <v>44470</v>
      </c>
      <c r="BJ3" s="60">
        <v>44470</v>
      </c>
      <c r="BK3" s="60">
        <v>45536</v>
      </c>
      <c r="BL3" s="60">
        <v>44470</v>
      </c>
      <c r="BM3" s="60">
        <v>44470</v>
      </c>
      <c r="BN3" s="60">
        <v>45566</v>
      </c>
      <c r="BO3" s="60">
        <v>44470</v>
      </c>
      <c r="BP3" s="60">
        <v>44470</v>
      </c>
      <c r="BQ3" s="60">
        <v>45597</v>
      </c>
      <c r="BR3" s="60">
        <v>44470</v>
      </c>
      <c r="BS3" s="60">
        <v>44470</v>
      </c>
      <c r="BT3" s="60">
        <v>45627</v>
      </c>
      <c r="BU3" s="60">
        <v>44470</v>
      </c>
      <c r="BV3" s="60">
        <v>44470</v>
      </c>
      <c r="BW3" s="60">
        <v>45658</v>
      </c>
      <c r="BX3" s="60">
        <v>44470</v>
      </c>
      <c r="BY3" s="60">
        <v>44470</v>
      </c>
      <c r="BZ3" s="60">
        <v>45689</v>
      </c>
      <c r="CA3" s="60">
        <v>44470</v>
      </c>
      <c r="CB3" s="60">
        <v>44470</v>
      </c>
      <c r="CC3" s="60">
        <v>45717</v>
      </c>
      <c r="CD3" s="60">
        <v>44470</v>
      </c>
      <c r="CE3" s="60">
        <v>44470</v>
      </c>
      <c r="CF3" s="60">
        <v>45748</v>
      </c>
      <c r="CG3" s="60">
        <v>44470</v>
      </c>
      <c r="CH3" s="60">
        <v>44470</v>
      </c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>
        <v>44470</v>
      </c>
      <c r="CT3" s="60">
        <v>44470</v>
      </c>
      <c r="CU3" s="60">
        <v>45901</v>
      </c>
      <c r="CV3" s="60">
        <v>44470</v>
      </c>
      <c r="CW3" s="60">
        <v>44470</v>
      </c>
      <c r="CX3" s="60">
        <v>45931</v>
      </c>
      <c r="CY3" s="60">
        <v>44470</v>
      </c>
      <c r="CZ3" s="60">
        <v>44470</v>
      </c>
    </row>
    <row r="4" spans="1:104" ht="15.75" x14ac:dyDescent="0.75">
      <c r="A4" s="61" t="s">
        <v>85</v>
      </c>
      <c r="B4" s="61"/>
      <c r="C4" s="3" t="s">
        <v>43</v>
      </c>
      <c r="D4" s="3" t="s">
        <v>82</v>
      </c>
      <c r="E4" s="3" t="s">
        <v>83</v>
      </c>
      <c r="F4" s="3" t="s">
        <v>43</v>
      </c>
      <c r="G4" s="3" t="s">
        <v>82</v>
      </c>
      <c r="H4" s="3" t="s">
        <v>83</v>
      </c>
      <c r="I4" s="3" t="s">
        <v>43</v>
      </c>
      <c r="J4" s="3" t="s">
        <v>82</v>
      </c>
      <c r="K4" s="3" t="s">
        <v>83</v>
      </c>
      <c r="L4" s="3" t="s">
        <v>43</v>
      </c>
      <c r="M4" s="3" t="s">
        <v>82</v>
      </c>
      <c r="N4" s="3" t="s">
        <v>83</v>
      </c>
      <c r="O4" s="3" t="s">
        <v>43</v>
      </c>
      <c r="P4" s="3" t="s">
        <v>82</v>
      </c>
      <c r="Q4" s="3" t="s">
        <v>83</v>
      </c>
      <c r="R4" s="3" t="s">
        <v>43</v>
      </c>
      <c r="S4" s="3" t="s">
        <v>82</v>
      </c>
      <c r="T4" s="3" t="s">
        <v>83</v>
      </c>
      <c r="U4" s="3" t="s">
        <v>43</v>
      </c>
      <c r="V4" s="3" t="s">
        <v>82</v>
      </c>
      <c r="W4" s="3" t="s">
        <v>83</v>
      </c>
      <c r="X4" s="3" t="s">
        <v>43</v>
      </c>
      <c r="Y4" s="3" t="s">
        <v>82</v>
      </c>
      <c r="Z4" s="3" t="s">
        <v>83</v>
      </c>
      <c r="AA4" s="3" t="s">
        <v>43</v>
      </c>
      <c r="AB4" s="3" t="s">
        <v>82</v>
      </c>
      <c r="AC4" s="3" t="s">
        <v>83</v>
      </c>
      <c r="AD4" s="3" t="s">
        <v>43</v>
      </c>
      <c r="AE4" s="3" t="s">
        <v>82</v>
      </c>
      <c r="AF4" s="3" t="s">
        <v>83</v>
      </c>
      <c r="AG4" s="3" t="s">
        <v>43</v>
      </c>
      <c r="AH4" s="3" t="s">
        <v>82</v>
      </c>
      <c r="AI4" s="3" t="s">
        <v>83</v>
      </c>
      <c r="AJ4" s="3" t="s">
        <v>43</v>
      </c>
      <c r="AK4" s="3" t="s">
        <v>82</v>
      </c>
      <c r="AL4" s="3" t="s">
        <v>83</v>
      </c>
      <c r="AM4" s="3" t="s">
        <v>43</v>
      </c>
      <c r="AN4" s="3" t="s">
        <v>82</v>
      </c>
      <c r="AO4" s="3" t="s">
        <v>83</v>
      </c>
      <c r="AP4" s="3" t="s">
        <v>43</v>
      </c>
      <c r="AQ4" s="3" t="s">
        <v>82</v>
      </c>
      <c r="AR4" s="3" t="s">
        <v>83</v>
      </c>
      <c r="AS4" s="3" t="s">
        <v>43</v>
      </c>
      <c r="AT4" s="3" t="s">
        <v>82</v>
      </c>
      <c r="AU4" s="3" t="s">
        <v>83</v>
      </c>
      <c r="AV4" s="3" t="s">
        <v>43</v>
      </c>
      <c r="AW4" s="3" t="s">
        <v>82</v>
      </c>
      <c r="AX4" s="3" t="s">
        <v>83</v>
      </c>
      <c r="AY4" s="3" t="s">
        <v>43</v>
      </c>
      <c r="AZ4" s="3" t="s">
        <v>82</v>
      </c>
      <c r="BA4" s="3" t="s">
        <v>83</v>
      </c>
      <c r="BB4" s="3" t="s">
        <v>43</v>
      </c>
      <c r="BC4" s="3" t="s">
        <v>82</v>
      </c>
      <c r="BD4" s="3" t="s">
        <v>83</v>
      </c>
      <c r="BE4" s="3" t="s">
        <v>43</v>
      </c>
      <c r="BF4" s="3" t="s">
        <v>82</v>
      </c>
      <c r="BG4" s="3" t="s">
        <v>83</v>
      </c>
      <c r="BH4" s="3" t="s">
        <v>43</v>
      </c>
      <c r="BI4" s="3" t="s">
        <v>82</v>
      </c>
      <c r="BJ4" s="3" t="s">
        <v>83</v>
      </c>
      <c r="BK4" s="3" t="s">
        <v>43</v>
      </c>
      <c r="BL4" s="3" t="s">
        <v>82</v>
      </c>
      <c r="BM4" s="3" t="s">
        <v>83</v>
      </c>
      <c r="BN4" s="3" t="s">
        <v>43</v>
      </c>
      <c r="BO4" s="3" t="s">
        <v>82</v>
      </c>
      <c r="BP4" s="3" t="s">
        <v>83</v>
      </c>
      <c r="BQ4" s="3" t="s">
        <v>43</v>
      </c>
      <c r="BR4" s="3" t="s">
        <v>82</v>
      </c>
      <c r="BS4" s="3" t="s">
        <v>83</v>
      </c>
      <c r="BT4" s="3" t="s">
        <v>43</v>
      </c>
      <c r="BU4" s="3" t="s">
        <v>82</v>
      </c>
      <c r="BV4" s="3" t="s">
        <v>83</v>
      </c>
      <c r="BW4" s="3" t="s">
        <v>43</v>
      </c>
      <c r="BX4" s="3" t="s">
        <v>82</v>
      </c>
      <c r="BY4" s="3" t="s">
        <v>83</v>
      </c>
      <c r="BZ4" s="3" t="s">
        <v>43</v>
      </c>
      <c r="CA4" s="3" t="s">
        <v>82</v>
      </c>
      <c r="CB4" s="3" t="s">
        <v>83</v>
      </c>
      <c r="CC4" s="3" t="s">
        <v>43</v>
      </c>
      <c r="CD4" s="3" t="s">
        <v>82</v>
      </c>
      <c r="CE4" s="3" t="s">
        <v>83</v>
      </c>
      <c r="CF4" s="3" t="s">
        <v>43</v>
      </c>
      <c r="CG4" s="3" t="s">
        <v>82</v>
      </c>
      <c r="CH4" s="3" t="s">
        <v>83</v>
      </c>
      <c r="CI4" s="3" t="s">
        <v>43</v>
      </c>
      <c r="CJ4" s="3" t="s">
        <v>82</v>
      </c>
      <c r="CK4" s="3" t="s">
        <v>83</v>
      </c>
      <c r="CL4" s="3" t="s">
        <v>43</v>
      </c>
      <c r="CM4" s="3" t="s">
        <v>82</v>
      </c>
      <c r="CN4" s="3" t="s">
        <v>83</v>
      </c>
      <c r="CO4" s="3" t="s">
        <v>43</v>
      </c>
      <c r="CP4" s="3" t="s">
        <v>82</v>
      </c>
      <c r="CQ4" s="3" t="s">
        <v>83</v>
      </c>
      <c r="CR4" s="3" t="s">
        <v>43</v>
      </c>
      <c r="CS4" s="3" t="s">
        <v>82</v>
      </c>
      <c r="CT4" s="3" t="s">
        <v>83</v>
      </c>
      <c r="CU4" s="3" t="s">
        <v>43</v>
      </c>
      <c r="CV4" s="3" t="s">
        <v>82</v>
      </c>
      <c r="CW4" s="3" t="s">
        <v>83</v>
      </c>
      <c r="CX4" s="3" t="s">
        <v>43</v>
      </c>
      <c r="CY4" s="3" t="s">
        <v>82</v>
      </c>
      <c r="CZ4" s="3" t="s">
        <v>83</v>
      </c>
    </row>
    <row r="5" spans="1:104" ht="15.75" x14ac:dyDescent="0.75">
      <c r="A5" s="22" t="s">
        <v>101</v>
      </c>
      <c r="B5" s="24" t="s">
        <v>28</v>
      </c>
      <c r="C5" s="32">
        <v>2575000</v>
      </c>
      <c r="D5" s="32">
        <v>15288668.865</v>
      </c>
      <c r="E5" s="33">
        <v>49.941280996352596</v>
      </c>
      <c r="F5" s="32">
        <v>949200</v>
      </c>
      <c r="G5" s="32">
        <v>4716167.1529999999</v>
      </c>
      <c r="H5" s="33">
        <v>21.633117096764281</v>
      </c>
      <c r="I5" s="32">
        <v>472600</v>
      </c>
      <c r="J5" s="32">
        <v>2597544.4900000002</v>
      </c>
      <c r="K5" s="33">
        <v>12.437235397689552</v>
      </c>
      <c r="L5" s="32">
        <v>217600</v>
      </c>
      <c r="M5" s="32">
        <v>1235701.0830000001</v>
      </c>
      <c r="N5" s="33">
        <v>8.0569440402840602</v>
      </c>
      <c r="O5" s="32">
        <v>392140</v>
      </c>
      <c r="P5" s="32">
        <v>2070463.0430000001</v>
      </c>
      <c r="Q5" s="33">
        <v>7.5105130944646783</v>
      </c>
      <c r="R5" s="32">
        <v>380130</v>
      </c>
      <c r="S5" s="32">
        <v>2649326.84</v>
      </c>
      <c r="T5" s="33">
        <v>11.606508216225262</v>
      </c>
      <c r="U5" s="32">
        <v>2298253</v>
      </c>
      <c r="V5" s="32">
        <v>11787782.450999999</v>
      </c>
      <c r="W5" s="33">
        <v>41.165561236677377</v>
      </c>
      <c r="X5" s="32">
        <v>5483040</v>
      </c>
      <c r="Y5" s="32">
        <v>28684196.213</v>
      </c>
      <c r="Z5" s="33">
        <v>70.241235522770481</v>
      </c>
      <c r="AA5" s="32">
        <v>5118525.4000000004</v>
      </c>
      <c r="AB5" s="32">
        <v>28501553.991</v>
      </c>
      <c r="AC5" s="33">
        <v>68.492406956313673</v>
      </c>
      <c r="AD5" s="32">
        <v>6310910</v>
      </c>
      <c r="AE5" s="32">
        <v>36507788.708999999</v>
      </c>
      <c r="AF5" s="33">
        <v>71.711098470947874</v>
      </c>
      <c r="AG5" s="32">
        <v>4212260</v>
      </c>
      <c r="AH5" s="32">
        <v>26963831.936000001</v>
      </c>
      <c r="AI5" s="33">
        <v>60.197539097247741</v>
      </c>
      <c r="AJ5" s="32">
        <v>2321310</v>
      </c>
      <c r="AK5" s="32">
        <v>15157169.937000001</v>
      </c>
      <c r="AL5" s="33">
        <v>54.60058779983634</v>
      </c>
      <c r="AM5" s="32">
        <v>1069310</v>
      </c>
      <c r="AN5" s="32">
        <v>5518146.8729999997</v>
      </c>
      <c r="AO5" s="33">
        <v>34.179587284903207</v>
      </c>
      <c r="AP5" s="32">
        <v>1356400</v>
      </c>
      <c r="AQ5" s="32">
        <v>6564319.1869999999</v>
      </c>
      <c r="AR5" s="33">
        <v>48.557886816794088</v>
      </c>
      <c r="AS5" s="32">
        <v>808200</v>
      </c>
      <c r="AT5" s="32">
        <v>5485390.2230000002</v>
      </c>
      <c r="AU5" s="33">
        <v>27.319846479019148</v>
      </c>
      <c r="AV5" s="32">
        <v>424260</v>
      </c>
      <c r="AW5" s="32">
        <v>2530362.1919999998</v>
      </c>
      <c r="AX5" s="33">
        <v>21.084013412781541</v>
      </c>
      <c r="AY5" s="32">
        <v>529600</v>
      </c>
      <c r="AZ5" s="32">
        <v>3020108.0520000001</v>
      </c>
      <c r="BA5" s="33">
        <v>21.223568930207023</v>
      </c>
      <c r="BB5" s="32">
        <v>510000</v>
      </c>
      <c r="BC5" s="32">
        <v>2999965.5430000001</v>
      </c>
      <c r="BD5" s="33">
        <v>13.744437645981128</v>
      </c>
      <c r="BE5" s="32">
        <v>931400</v>
      </c>
      <c r="BF5" s="32">
        <v>5698123.3710000003</v>
      </c>
      <c r="BG5" s="33">
        <v>20.671918933268458</v>
      </c>
      <c r="BH5" s="32">
        <v>3590420</v>
      </c>
      <c r="BI5" s="32">
        <v>24310698.927000001</v>
      </c>
      <c r="BJ5" s="33">
        <v>67.276264803829122</v>
      </c>
      <c r="BK5" s="32">
        <v>3436240</v>
      </c>
      <c r="BL5" s="32">
        <v>20124754.914000001</v>
      </c>
      <c r="BM5" s="33">
        <v>74.188676402365445</v>
      </c>
      <c r="BN5" s="32">
        <v>2161195</v>
      </c>
      <c r="BO5" s="32">
        <v>15670314.886</v>
      </c>
      <c r="BP5" s="33">
        <v>41.984500263332976</v>
      </c>
      <c r="BQ5" s="32">
        <v>3088180</v>
      </c>
      <c r="BR5" s="32">
        <v>24284695.635000002</v>
      </c>
      <c r="BS5" s="33">
        <v>66.150119544844117</v>
      </c>
      <c r="BT5" s="32">
        <v>690000</v>
      </c>
      <c r="BU5" s="32">
        <v>4684266.909</v>
      </c>
      <c r="BV5" s="33">
        <v>27.60554246660034</v>
      </c>
      <c r="BW5" s="32">
        <v>2621290</v>
      </c>
      <c r="BX5" s="32">
        <v>17613393.296</v>
      </c>
      <c r="BY5" s="33">
        <v>43.852026188944329</v>
      </c>
      <c r="BZ5" s="32">
        <v>600303</v>
      </c>
      <c r="CA5" s="32">
        <v>3934641.5120000001</v>
      </c>
      <c r="CB5" s="33">
        <v>31.610024932191923</v>
      </c>
      <c r="CC5" s="32">
        <v>99030.8</v>
      </c>
      <c r="CD5" s="32">
        <v>651113.91799999995</v>
      </c>
      <c r="CE5" s="33">
        <v>3.6581064837666948</v>
      </c>
      <c r="CF5" s="32">
        <v>532000</v>
      </c>
      <c r="CG5" s="32">
        <v>3796878.426</v>
      </c>
      <c r="CH5" s="33">
        <v>27.552098152527758</v>
      </c>
      <c r="CI5" s="32">
        <v>159000</v>
      </c>
      <c r="CJ5" s="32">
        <v>1071711.702</v>
      </c>
      <c r="CK5" s="33">
        <v>9.2435273175605204</v>
      </c>
      <c r="CL5" s="32">
        <v>560014</v>
      </c>
      <c r="CM5" s="32">
        <v>3664819.0060000001</v>
      </c>
      <c r="CN5" s="33">
        <v>30.896605989426462</v>
      </c>
      <c r="CO5" s="32">
        <v>2648811.6</v>
      </c>
      <c r="CP5" s="32">
        <v>15765470.213</v>
      </c>
      <c r="CQ5" s="33">
        <v>61.614173966667906</v>
      </c>
      <c r="CR5" s="32">
        <v>4763683</v>
      </c>
      <c r="CS5" s="32">
        <v>30349666.903999999</v>
      </c>
      <c r="CT5" s="33">
        <v>78.41492826004098</v>
      </c>
      <c r="CU5" s="32">
        <v>4004730</v>
      </c>
      <c r="CV5" s="32">
        <v>27682575.600000001</v>
      </c>
      <c r="CW5" s="33">
        <v>76.740611225984551</v>
      </c>
      <c r="CX5" s="32">
        <v>5716100</v>
      </c>
      <c r="CY5" s="32">
        <v>40267997.287</v>
      </c>
      <c r="CZ5" s="33">
        <v>85.531247631327602</v>
      </c>
    </row>
    <row r="6" spans="1:104" ht="15.75" x14ac:dyDescent="0.75">
      <c r="A6" s="22" t="s">
        <v>105</v>
      </c>
      <c r="B6" s="24" t="s">
        <v>30</v>
      </c>
      <c r="C6" s="32">
        <v>4332000</v>
      </c>
      <c r="D6" s="32">
        <v>3764639.1869999999</v>
      </c>
      <c r="E6" s="33">
        <v>12.297401765189409</v>
      </c>
      <c r="F6" s="32">
        <v>8103000</v>
      </c>
      <c r="G6" s="32">
        <v>7590736.426</v>
      </c>
      <c r="H6" s="33">
        <v>34.818801926873093</v>
      </c>
      <c r="I6" s="32">
        <v>12210100</v>
      </c>
      <c r="J6" s="32">
        <v>12152718.013</v>
      </c>
      <c r="K6" s="33">
        <v>58.188113901919358</v>
      </c>
      <c r="L6" s="32">
        <v>4896360</v>
      </c>
      <c r="M6" s="32">
        <v>4740005.3789999997</v>
      </c>
      <c r="N6" s="33">
        <v>30.905498598845547</v>
      </c>
      <c r="O6" s="32">
        <v>12223800</v>
      </c>
      <c r="P6" s="32">
        <v>12679889.172</v>
      </c>
      <c r="Q6" s="33">
        <v>45.995737033141957</v>
      </c>
      <c r="R6" s="32">
        <v>6622080</v>
      </c>
      <c r="S6" s="32">
        <v>5338900.9950000001</v>
      </c>
      <c r="T6" s="33">
        <v>23.389336992517212</v>
      </c>
      <c r="U6" s="32">
        <v>11041480</v>
      </c>
      <c r="V6" s="32">
        <v>11198989.203</v>
      </c>
      <c r="W6" s="33">
        <v>39.109364101462177</v>
      </c>
      <c r="X6" s="32">
        <v>6005820</v>
      </c>
      <c r="Y6" s="32">
        <v>5696263.2319999998</v>
      </c>
      <c r="Z6" s="33">
        <v>13.948885452724461</v>
      </c>
      <c r="AA6" s="32">
        <v>5606000</v>
      </c>
      <c r="AB6" s="32">
        <v>4975645.2829999998</v>
      </c>
      <c r="AC6" s="33">
        <v>11.957029490431005</v>
      </c>
      <c r="AD6" s="32">
        <v>13108060</v>
      </c>
      <c r="AE6" s="32">
        <v>12692295.096000001</v>
      </c>
      <c r="AF6" s="33">
        <v>24.9310751386924</v>
      </c>
      <c r="AG6" s="32">
        <v>10552000</v>
      </c>
      <c r="AH6" s="32">
        <v>9691832.7699999996</v>
      </c>
      <c r="AI6" s="33">
        <v>21.637298566496373</v>
      </c>
      <c r="AJ6" s="32">
        <v>7426360</v>
      </c>
      <c r="AK6" s="32">
        <v>7008077.9859999996</v>
      </c>
      <c r="AL6" s="33">
        <v>25.245159813681461</v>
      </c>
      <c r="AM6" s="32">
        <v>3503000</v>
      </c>
      <c r="AN6" s="32">
        <v>3509178.767</v>
      </c>
      <c r="AO6" s="33">
        <v>21.735971282655914</v>
      </c>
      <c r="AP6" s="32">
        <v>2182500</v>
      </c>
      <c r="AQ6" s="32">
        <v>1818142.9310000001</v>
      </c>
      <c r="AR6" s="33">
        <v>13.449251345835306</v>
      </c>
      <c r="AS6" s="32">
        <v>7451800</v>
      </c>
      <c r="AT6" s="32">
        <v>6787914.7220000001</v>
      </c>
      <c r="AU6" s="33">
        <v>33.807036615216923</v>
      </c>
      <c r="AV6" s="32">
        <v>5289080</v>
      </c>
      <c r="AW6" s="32">
        <v>5030127.3499999996</v>
      </c>
      <c r="AX6" s="33">
        <v>41.91307981549199</v>
      </c>
      <c r="AY6" s="32">
        <v>4028000</v>
      </c>
      <c r="AZ6" s="32">
        <v>3717571.8590000002</v>
      </c>
      <c r="BA6" s="33">
        <v>26.124940314713076</v>
      </c>
      <c r="BB6" s="32">
        <v>13484660</v>
      </c>
      <c r="BC6" s="32">
        <v>13453348.505000001</v>
      </c>
      <c r="BD6" s="33">
        <v>61.636944493607452</v>
      </c>
      <c r="BE6" s="32">
        <v>15089660</v>
      </c>
      <c r="BF6" s="32">
        <v>14507895.362</v>
      </c>
      <c r="BG6" s="33">
        <v>52.632422516849267</v>
      </c>
      <c r="BH6" s="32">
        <v>6701000</v>
      </c>
      <c r="BI6" s="32">
        <v>6176617.0829999996</v>
      </c>
      <c r="BJ6" s="33">
        <v>17.092874528846018</v>
      </c>
      <c r="BK6" s="32">
        <v>3560000</v>
      </c>
      <c r="BL6" s="32">
        <v>2798420.1910000001</v>
      </c>
      <c r="BM6" s="33">
        <v>10.316204638274517</v>
      </c>
      <c r="BN6" s="32">
        <v>14616640</v>
      </c>
      <c r="BO6" s="32">
        <v>14129759.593</v>
      </c>
      <c r="BP6" s="33">
        <v>37.8569862615293</v>
      </c>
      <c r="BQ6" s="32">
        <v>7219620</v>
      </c>
      <c r="BR6" s="32">
        <v>6849762.9649999999</v>
      </c>
      <c r="BS6" s="33">
        <v>18.658361867033374</v>
      </c>
      <c r="BT6" s="32">
        <v>12162880</v>
      </c>
      <c r="BU6" s="32">
        <v>11260055.592</v>
      </c>
      <c r="BV6" s="33">
        <v>66.35829017855751</v>
      </c>
      <c r="BW6" s="32">
        <v>13698500</v>
      </c>
      <c r="BX6" s="32">
        <v>11330518.482999999</v>
      </c>
      <c r="BY6" s="33">
        <v>28.209566714420209</v>
      </c>
      <c r="BZ6" s="32">
        <v>9482780</v>
      </c>
      <c r="CA6" s="32">
        <v>7744147.6699999999</v>
      </c>
      <c r="CB6" s="33">
        <v>62.214740575653224</v>
      </c>
      <c r="CC6" s="32">
        <v>16226300</v>
      </c>
      <c r="CD6" s="32">
        <v>13735185.380999999</v>
      </c>
      <c r="CE6" s="33">
        <v>77.16740390423297</v>
      </c>
      <c r="CF6" s="32">
        <v>10478180</v>
      </c>
      <c r="CG6" s="32">
        <v>8458124.8310000002</v>
      </c>
      <c r="CH6" s="33">
        <v>61.376493894104009</v>
      </c>
      <c r="CI6" s="32">
        <v>10195000</v>
      </c>
      <c r="CJ6" s="32">
        <v>8059261.5959999999</v>
      </c>
      <c r="CK6" s="33">
        <v>69.511235701700301</v>
      </c>
      <c r="CL6" s="32">
        <v>4409000</v>
      </c>
      <c r="CM6" s="32">
        <v>3073492.452</v>
      </c>
      <c r="CN6" s="33">
        <v>25.911371106036068</v>
      </c>
      <c r="CO6" s="32">
        <v>7974080</v>
      </c>
      <c r="CP6" s="32">
        <v>7425781.8439999996</v>
      </c>
      <c r="CQ6" s="33">
        <v>29.021234900907935</v>
      </c>
      <c r="CR6" s="32">
        <v>9360000</v>
      </c>
      <c r="CS6" s="32">
        <v>6888953.5219999999</v>
      </c>
      <c r="CT6" s="33">
        <v>17.799101318742654</v>
      </c>
      <c r="CU6" s="32">
        <v>8656000</v>
      </c>
      <c r="CV6" s="32">
        <v>7566798.4000000004</v>
      </c>
      <c r="CW6" s="33">
        <v>20.976398389743835</v>
      </c>
      <c r="CX6" s="32">
        <v>5486000</v>
      </c>
      <c r="CY6" s="32">
        <v>4604698.4179999996</v>
      </c>
      <c r="CZ6" s="33">
        <v>9.7806105888630377</v>
      </c>
    </row>
    <row r="7" spans="1:104" ht="15.75" x14ac:dyDescent="0.75">
      <c r="A7" s="22" t="s">
        <v>376</v>
      </c>
      <c r="B7" s="24" t="s">
        <v>377</v>
      </c>
      <c r="C7" s="32">
        <v>1902430</v>
      </c>
      <c r="D7" s="32">
        <v>230004.42199999999</v>
      </c>
      <c r="E7" s="33">
        <v>0.7513221439311788</v>
      </c>
      <c r="F7" s="32">
        <v>8949847</v>
      </c>
      <c r="G7" s="32">
        <v>1022955.643</v>
      </c>
      <c r="H7" s="33">
        <v>4.6923101942512506</v>
      </c>
      <c r="I7" s="32">
        <v>19133529</v>
      </c>
      <c r="J7" s="32">
        <v>2246502.44</v>
      </c>
      <c r="K7" s="33">
        <v>10.756420063382222</v>
      </c>
      <c r="L7" s="32">
        <v>9878360</v>
      </c>
      <c r="M7" s="32">
        <v>1361010.683</v>
      </c>
      <c r="N7" s="33">
        <v>8.8739801736985182</v>
      </c>
      <c r="O7" s="32">
        <v>17675303</v>
      </c>
      <c r="P7" s="32">
        <v>2222401.3879999998</v>
      </c>
      <c r="Q7" s="33">
        <v>8.0616627194395551</v>
      </c>
      <c r="R7" s="32">
        <v>19004777</v>
      </c>
      <c r="S7" s="32">
        <v>2623982.608</v>
      </c>
      <c r="T7" s="33">
        <v>11.495476978968814</v>
      </c>
      <c r="U7" s="32">
        <v>16103100</v>
      </c>
      <c r="V7" s="32">
        <v>1905561.2830000001</v>
      </c>
      <c r="W7" s="33">
        <v>6.6546443329485925</v>
      </c>
      <c r="X7" s="32">
        <v>15884374</v>
      </c>
      <c r="Y7" s="32">
        <v>1933132.969</v>
      </c>
      <c r="Z7" s="33">
        <v>4.7338139498161009</v>
      </c>
      <c r="AA7" s="32">
        <v>12349649</v>
      </c>
      <c r="AB7" s="32">
        <v>1498345.37</v>
      </c>
      <c r="AC7" s="33">
        <v>3.6006907158660404</v>
      </c>
      <c r="AD7" s="32">
        <v>2742648</v>
      </c>
      <c r="AE7" s="32">
        <v>373928.16899999999</v>
      </c>
      <c r="AF7" s="33">
        <v>0.73449531446449356</v>
      </c>
      <c r="AG7" s="32">
        <v>4969000</v>
      </c>
      <c r="AH7" s="32">
        <v>735150.13699999999</v>
      </c>
      <c r="AI7" s="33">
        <v>1.641244064250369</v>
      </c>
      <c r="AJ7" s="32">
        <v>2513794</v>
      </c>
      <c r="AK7" s="32">
        <v>367164.734</v>
      </c>
      <c r="AL7" s="33">
        <v>1.3226354510173459</v>
      </c>
      <c r="AM7" s="32">
        <v>0</v>
      </c>
      <c r="AN7" s="32">
        <v>0</v>
      </c>
      <c r="AO7" s="33">
        <v>0</v>
      </c>
      <c r="AP7" s="32">
        <v>18262465</v>
      </c>
      <c r="AQ7" s="32">
        <v>2432672.3390000002</v>
      </c>
      <c r="AR7" s="33">
        <v>17.995076828903102</v>
      </c>
      <c r="AS7" s="32">
        <v>6971860</v>
      </c>
      <c r="AT7" s="32">
        <v>899426.701</v>
      </c>
      <c r="AU7" s="33">
        <v>4.4795718064724914</v>
      </c>
      <c r="AV7" s="32">
        <v>3752320</v>
      </c>
      <c r="AW7" s="32">
        <v>332584.93099999998</v>
      </c>
      <c r="AX7" s="33">
        <v>2.7712337657679575</v>
      </c>
      <c r="AY7" s="32">
        <v>218960</v>
      </c>
      <c r="AZ7" s="32">
        <v>17828.93</v>
      </c>
      <c r="BA7" s="33">
        <v>0.12529138636488621</v>
      </c>
      <c r="BB7" s="32">
        <v>1299810</v>
      </c>
      <c r="BC7" s="32">
        <v>147329.60699999999</v>
      </c>
      <c r="BD7" s="33">
        <v>0.67499528504364703</v>
      </c>
      <c r="BE7" s="32">
        <v>18323935</v>
      </c>
      <c r="BF7" s="32">
        <v>2694989.61</v>
      </c>
      <c r="BG7" s="33">
        <v>9.7770095725645483</v>
      </c>
      <c r="BH7" s="32">
        <v>2989850</v>
      </c>
      <c r="BI7" s="32">
        <v>414308.16</v>
      </c>
      <c r="BJ7" s="33">
        <v>1.1465365749559226</v>
      </c>
      <c r="BK7" s="32">
        <v>20134385</v>
      </c>
      <c r="BL7" s="32">
        <v>2222411.6690000002</v>
      </c>
      <c r="BM7" s="33">
        <v>8.1927845009224392</v>
      </c>
      <c r="BN7" s="32">
        <v>15998960</v>
      </c>
      <c r="BO7" s="32">
        <v>2101498.213</v>
      </c>
      <c r="BP7" s="33">
        <v>5.6304134868354216</v>
      </c>
      <c r="BQ7" s="32">
        <v>7922658</v>
      </c>
      <c r="BR7" s="32">
        <v>1062321.4110000001</v>
      </c>
      <c r="BS7" s="33">
        <v>2.8937026590285067</v>
      </c>
      <c r="BT7" s="32">
        <v>1533834</v>
      </c>
      <c r="BU7" s="32">
        <v>219347.913</v>
      </c>
      <c r="BV7" s="33">
        <v>1.2926714563697499</v>
      </c>
      <c r="BW7" s="32">
        <v>0</v>
      </c>
      <c r="BX7" s="32">
        <v>0</v>
      </c>
      <c r="BY7" s="33">
        <v>0</v>
      </c>
      <c r="BZ7" s="32">
        <v>325400</v>
      </c>
      <c r="CA7" s="32">
        <v>60307.188000000002</v>
      </c>
      <c r="CB7" s="33">
        <v>0.48449438416599144</v>
      </c>
      <c r="CC7" s="32">
        <v>14557016</v>
      </c>
      <c r="CD7" s="32">
        <v>1919754.2830000001</v>
      </c>
      <c r="CE7" s="33">
        <v>10.785617379294269</v>
      </c>
      <c r="CF7" s="32">
        <v>4660440</v>
      </c>
      <c r="CG7" s="32">
        <v>561211.83100000001</v>
      </c>
      <c r="CH7" s="33">
        <v>4.0724410205468669</v>
      </c>
      <c r="CI7" s="32">
        <v>11545737</v>
      </c>
      <c r="CJ7" s="32">
        <v>1637929.223</v>
      </c>
      <c r="CK7" s="33">
        <v>14.127160773533456</v>
      </c>
      <c r="CL7" s="32">
        <v>5325494</v>
      </c>
      <c r="CM7" s="32">
        <v>1111331.0900000001</v>
      </c>
      <c r="CN7" s="33">
        <v>9.3691826950566295</v>
      </c>
      <c r="CO7" s="32">
        <v>615840</v>
      </c>
      <c r="CP7" s="32">
        <v>120673.33</v>
      </c>
      <c r="CQ7" s="33">
        <v>0.4716121655303479</v>
      </c>
      <c r="CR7" s="32">
        <v>0</v>
      </c>
      <c r="CS7" s="32">
        <v>0</v>
      </c>
      <c r="CT7" s="33">
        <v>0</v>
      </c>
      <c r="CU7" s="32">
        <v>0</v>
      </c>
      <c r="CV7" s="32">
        <v>0</v>
      </c>
      <c r="CW7" s="33">
        <v>0</v>
      </c>
      <c r="CX7" s="32">
        <v>6284235</v>
      </c>
      <c r="CY7" s="32">
        <v>1225309.872</v>
      </c>
      <c r="CZ7" s="33">
        <v>2.6026196768662335</v>
      </c>
    </row>
    <row r="8" spans="1:104" ht="15.75" x14ac:dyDescent="0.75">
      <c r="A8" s="22" t="s">
        <v>378</v>
      </c>
      <c r="B8" s="24" t="s">
        <v>379</v>
      </c>
      <c r="C8" s="32">
        <v>3180</v>
      </c>
      <c r="D8" s="32">
        <v>494911.92200000002</v>
      </c>
      <c r="E8" s="33">
        <v>1.6166571192885166</v>
      </c>
      <c r="F8" s="32">
        <v>8507</v>
      </c>
      <c r="G8" s="32">
        <v>73423.698000000004</v>
      </c>
      <c r="H8" s="33">
        <v>0.33679541139695851</v>
      </c>
      <c r="I8" s="32">
        <v>2785</v>
      </c>
      <c r="J8" s="32">
        <v>422025.66600000003</v>
      </c>
      <c r="K8" s="33">
        <v>2.020690144910168</v>
      </c>
      <c r="L8" s="32">
        <v>4761</v>
      </c>
      <c r="M8" s="32">
        <v>987071.696</v>
      </c>
      <c r="N8" s="33">
        <v>6.4358456327583218</v>
      </c>
      <c r="O8" s="32">
        <v>2266</v>
      </c>
      <c r="P8" s="32">
        <v>196926.027</v>
      </c>
      <c r="Q8" s="33">
        <v>0.71434045124581569</v>
      </c>
      <c r="R8" s="32">
        <v>2</v>
      </c>
      <c r="S8" s="32">
        <v>3.6440000000000001</v>
      </c>
      <c r="T8" s="33">
        <v>1.596409899351069E-5</v>
      </c>
      <c r="U8" s="32">
        <v>7537</v>
      </c>
      <c r="V8" s="32">
        <v>210123.198</v>
      </c>
      <c r="W8" s="33">
        <v>0.73379699790622532</v>
      </c>
      <c r="X8" s="32">
        <v>2229</v>
      </c>
      <c r="Y8" s="32">
        <v>98832.898000000001</v>
      </c>
      <c r="Z8" s="33">
        <v>0.24201985003399515</v>
      </c>
      <c r="AA8" s="32">
        <v>0</v>
      </c>
      <c r="AB8" s="32">
        <v>0</v>
      </c>
      <c r="AC8" s="33">
        <v>0</v>
      </c>
      <c r="AD8" s="32">
        <v>0</v>
      </c>
      <c r="AE8" s="32">
        <v>0</v>
      </c>
      <c r="AF8" s="33">
        <v>0</v>
      </c>
      <c r="AG8" s="32">
        <v>2852</v>
      </c>
      <c r="AH8" s="32">
        <v>357231.15299999999</v>
      </c>
      <c r="AI8" s="33">
        <v>0.79752893989675655</v>
      </c>
      <c r="AJ8" s="32">
        <v>0</v>
      </c>
      <c r="AK8" s="32">
        <v>0</v>
      </c>
      <c r="AL8" s="33">
        <v>0</v>
      </c>
      <c r="AM8" s="32">
        <v>5029</v>
      </c>
      <c r="AN8" s="32">
        <v>332640.81900000002</v>
      </c>
      <c r="AO8" s="33">
        <v>2.0603884182863417</v>
      </c>
      <c r="AP8" s="32">
        <v>1567</v>
      </c>
      <c r="AQ8" s="32">
        <v>251251.269</v>
      </c>
      <c r="AR8" s="33">
        <v>1.8585675582075996</v>
      </c>
      <c r="AS8" s="32">
        <v>2622</v>
      </c>
      <c r="AT8" s="32">
        <v>507672.41399999999</v>
      </c>
      <c r="AU8" s="33">
        <v>2.5284495447486508</v>
      </c>
      <c r="AV8" s="32">
        <v>0</v>
      </c>
      <c r="AW8" s="32">
        <v>0</v>
      </c>
      <c r="AX8" s="33">
        <v>0</v>
      </c>
      <c r="AY8" s="32">
        <v>3795</v>
      </c>
      <c r="AZ8" s="32">
        <v>361492.13799999998</v>
      </c>
      <c r="BA8" s="33">
        <v>2.5403572244675798</v>
      </c>
      <c r="BB8" s="32">
        <v>873</v>
      </c>
      <c r="BC8" s="32">
        <v>61332.161999999997</v>
      </c>
      <c r="BD8" s="33">
        <v>0.28099525285188021</v>
      </c>
      <c r="BE8" s="32">
        <v>983</v>
      </c>
      <c r="BF8" s="32">
        <v>172751.29199999999</v>
      </c>
      <c r="BG8" s="33">
        <v>0.62671523084532166</v>
      </c>
      <c r="BH8" s="32">
        <v>0</v>
      </c>
      <c r="BI8" s="32">
        <v>0</v>
      </c>
      <c r="BJ8" s="33">
        <v>0</v>
      </c>
      <c r="BK8" s="32">
        <v>5200</v>
      </c>
      <c r="BL8" s="32">
        <v>1621968.6540000001</v>
      </c>
      <c r="BM8" s="33">
        <v>5.979288101674034</v>
      </c>
      <c r="BN8" s="32">
        <v>4929</v>
      </c>
      <c r="BO8" s="32">
        <v>881066.98</v>
      </c>
      <c r="BP8" s="33">
        <v>2.3605879730516595</v>
      </c>
      <c r="BQ8" s="32">
        <v>0</v>
      </c>
      <c r="BR8" s="32">
        <v>0</v>
      </c>
      <c r="BS8" s="33">
        <v>0</v>
      </c>
      <c r="BT8" s="32">
        <v>0</v>
      </c>
      <c r="BU8" s="32">
        <v>0</v>
      </c>
      <c r="BV8" s="33">
        <v>0</v>
      </c>
      <c r="BW8" s="32">
        <v>0</v>
      </c>
      <c r="BX8" s="32">
        <v>0</v>
      </c>
      <c r="BY8" s="33">
        <v>0</v>
      </c>
      <c r="BZ8" s="32">
        <v>0</v>
      </c>
      <c r="CA8" s="32">
        <v>0</v>
      </c>
      <c r="CB8" s="33">
        <v>0</v>
      </c>
      <c r="CC8" s="32">
        <v>6866</v>
      </c>
      <c r="CD8" s="32">
        <v>915273.90599999996</v>
      </c>
      <c r="CE8" s="33">
        <v>5.1422175404351727</v>
      </c>
      <c r="CF8" s="32">
        <v>1414</v>
      </c>
      <c r="CG8" s="32">
        <v>237989.70199999999</v>
      </c>
      <c r="CH8" s="33">
        <v>1.726975397445826</v>
      </c>
      <c r="CI8" s="32">
        <v>417</v>
      </c>
      <c r="CJ8" s="32">
        <v>76930.516000000003</v>
      </c>
      <c r="CK8" s="33">
        <v>0.663526697406563</v>
      </c>
      <c r="CL8" s="32">
        <v>3111</v>
      </c>
      <c r="CM8" s="32">
        <v>355259.48300000001</v>
      </c>
      <c r="CN8" s="33">
        <v>2.9950489375568221</v>
      </c>
      <c r="CO8" s="32">
        <v>0</v>
      </c>
      <c r="CP8" s="32">
        <v>0</v>
      </c>
      <c r="CQ8" s="33">
        <v>0</v>
      </c>
      <c r="CR8" s="32">
        <v>0</v>
      </c>
      <c r="CS8" s="32">
        <v>0</v>
      </c>
      <c r="CT8" s="33">
        <v>0</v>
      </c>
      <c r="CU8" s="32">
        <v>0</v>
      </c>
      <c r="CV8" s="32">
        <v>0</v>
      </c>
      <c r="CW8" s="33">
        <v>0</v>
      </c>
      <c r="CX8" s="32">
        <v>2253</v>
      </c>
      <c r="CY8" s="32">
        <v>455454.92499999999</v>
      </c>
      <c r="CZ8" s="33">
        <v>0.96740912386171862</v>
      </c>
    </row>
    <row r="9" spans="1:104" ht="15.75" x14ac:dyDescent="0.75">
      <c r="A9" s="22" t="s">
        <v>209</v>
      </c>
      <c r="B9" s="24" t="s">
        <v>210</v>
      </c>
      <c r="C9" s="32">
        <v>209453.9</v>
      </c>
      <c r="D9" s="32">
        <v>382662.288</v>
      </c>
      <c r="E9" s="33">
        <v>1.249987492074262</v>
      </c>
      <c r="F9" s="32">
        <v>154974.70000000001</v>
      </c>
      <c r="G9" s="32">
        <v>303715.15299999999</v>
      </c>
      <c r="H9" s="33">
        <v>1.3931451655039928</v>
      </c>
      <c r="I9" s="32">
        <v>179452</v>
      </c>
      <c r="J9" s="32">
        <v>365193.7</v>
      </c>
      <c r="K9" s="33">
        <v>1.7485744826080798</v>
      </c>
      <c r="L9" s="32">
        <v>115924.4</v>
      </c>
      <c r="M9" s="32">
        <v>222966.10699999999</v>
      </c>
      <c r="N9" s="33">
        <v>1.4537702294617052</v>
      </c>
      <c r="O9" s="32">
        <v>54129.599999999999</v>
      </c>
      <c r="P9" s="32">
        <v>119855.228</v>
      </c>
      <c r="Q9" s="33">
        <v>0.43476953736384549</v>
      </c>
      <c r="R9" s="32">
        <v>79210.600000000006</v>
      </c>
      <c r="S9" s="32">
        <v>111696.18700000001</v>
      </c>
      <c r="T9" s="33">
        <v>0.48933287224634514</v>
      </c>
      <c r="U9" s="32">
        <v>63015.1</v>
      </c>
      <c r="V9" s="32">
        <v>110285.92200000001</v>
      </c>
      <c r="W9" s="33">
        <v>0.38514299822773551</v>
      </c>
      <c r="X9" s="32">
        <v>25233</v>
      </c>
      <c r="Y9" s="32">
        <v>55309.006999999998</v>
      </c>
      <c r="Z9" s="33">
        <v>0.13543949282625697</v>
      </c>
      <c r="AA9" s="32">
        <v>118387.5</v>
      </c>
      <c r="AB9" s="32">
        <v>261996.44500000001</v>
      </c>
      <c r="AC9" s="33">
        <v>0.62960662207098994</v>
      </c>
      <c r="AD9" s="32">
        <v>73456.899999999994</v>
      </c>
      <c r="AE9" s="32">
        <v>169793.27799999999</v>
      </c>
      <c r="AF9" s="33">
        <v>0.33351958332555354</v>
      </c>
      <c r="AG9" s="32">
        <v>256858.78</v>
      </c>
      <c r="AH9" s="32">
        <v>518727.47700000001</v>
      </c>
      <c r="AI9" s="33">
        <v>1.1580741806891888</v>
      </c>
      <c r="AJ9" s="32">
        <v>41213.03</v>
      </c>
      <c r="AK9" s="32">
        <v>105374.89</v>
      </c>
      <c r="AL9" s="33">
        <v>0.37959137208709492</v>
      </c>
      <c r="AM9" s="32">
        <v>57639.4</v>
      </c>
      <c r="AN9" s="32">
        <v>107145.711</v>
      </c>
      <c r="AO9" s="33">
        <v>0.66366413682217229</v>
      </c>
      <c r="AP9" s="32">
        <v>100941.2</v>
      </c>
      <c r="AQ9" s="32">
        <v>292392.36200000002</v>
      </c>
      <c r="AR9" s="33">
        <v>2.1628983624392859</v>
      </c>
      <c r="AS9" s="32">
        <v>193503.8</v>
      </c>
      <c r="AT9" s="32">
        <v>367906.15500000003</v>
      </c>
      <c r="AU9" s="33">
        <v>1.8323472468999993</v>
      </c>
      <c r="AV9" s="32">
        <v>159820.71</v>
      </c>
      <c r="AW9" s="32">
        <v>327377.86099999998</v>
      </c>
      <c r="AX9" s="33">
        <v>2.7278463273734097</v>
      </c>
      <c r="AY9" s="32">
        <v>157618</v>
      </c>
      <c r="AZ9" s="32">
        <v>264455.39899999998</v>
      </c>
      <c r="BA9" s="33">
        <v>1.8584392654180111</v>
      </c>
      <c r="BB9" s="32">
        <v>95699</v>
      </c>
      <c r="BC9" s="32">
        <v>151314.15700000001</v>
      </c>
      <c r="BD9" s="33">
        <v>0.69325062772585944</v>
      </c>
      <c r="BE9" s="32">
        <v>80035</v>
      </c>
      <c r="BF9" s="32">
        <v>130552.908</v>
      </c>
      <c r="BG9" s="33">
        <v>0.47362595629529675</v>
      </c>
      <c r="BH9" s="32">
        <v>46581</v>
      </c>
      <c r="BI9" s="32">
        <v>71992.248999999996</v>
      </c>
      <c r="BJ9" s="33">
        <v>0.19922790463946918</v>
      </c>
      <c r="BK9" s="32">
        <v>84950.399999999994</v>
      </c>
      <c r="BL9" s="32">
        <v>120419.644</v>
      </c>
      <c r="BM9" s="33">
        <v>0.44391964222079405</v>
      </c>
      <c r="BN9" s="32">
        <v>215370.9</v>
      </c>
      <c r="BO9" s="32">
        <v>520719.99200000003</v>
      </c>
      <c r="BP9" s="33">
        <v>1.3951326951814225</v>
      </c>
      <c r="BQ9" s="32">
        <v>144143.15</v>
      </c>
      <c r="BR9" s="32">
        <v>292782.272</v>
      </c>
      <c r="BS9" s="33">
        <v>0.79752213429011598</v>
      </c>
      <c r="BT9" s="32">
        <v>215415.5</v>
      </c>
      <c r="BU9" s="32">
        <v>506711.96299999999</v>
      </c>
      <c r="BV9" s="33">
        <v>2.9861788161676506</v>
      </c>
      <c r="BW9" s="32">
        <v>121498</v>
      </c>
      <c r="BX9" s="32">
        <v>194305.66699999999</v>
      </c>
      <c r="BY9" s="33">
        <v>0.48376238778925945</v>
      </c>
      <c r="BZ9" s="32">
        <v>136150.65</v>
      </c>
      <c r="CA9" s="32">
        <v>240804.65900000001</v>
      </c>
      <c r="CB9" s="33">
        <v>1.9345704688884944</v>
      </c>
      <c r="CC9" s="32">
        <v>90541.5</v>
      </c>
      <c r="CD9" s="32">
        <v>154178.375</v>
      </c>
      <c r="CE9" s="33">
        <v>0.86620927252873281</v>
      </c>
      <c r="CF9" s="32">
        <v>15304</v>
      </c>
      <c r="CG9" s="32">
        <v>29690.695</v>
      </c>
      <c r="CH9" s="33">
        <v>0.21545091811606115</v>
      </c>
      <c r="CI9" s="32">
        <v>95880</v>
      </c>
      <c r="CJ9" s="32">
        <v>154356.465</v>
      </c>
      <c r="CK9" s="33">
        <v>1.3313265108582104</v>
      </c>
      <c r="CL9" s="32">
        <v>66671.199999999997</v>
      </c>
      <c r="CM9" s="32">
        <v>138241.867</v>
      </c>
      <c r="CN9" s="33">
        <v>1.1654612380444789</v>
      </c>
      <c r="CO9" s="32">
        <v>34215</v>
      </c>
      <c r="CP9" s="32">
        <v>68640.528000000006</v>
      </c>
      <c r="CQ9" s="33">
        <v>0.26825901011620784</v>
      </c>
      <c r="CR9" s="32">
        <v>38334</v>
      </c>
      <c r="CS9" s="32">
        <v>68905.358999999997</v>
      </c>
      <c r="CT9" s="33">
        <v>0.17803189734531291</v>
      </c>
      <c r="CU9" s="32">
        <v>85841.9</v>
      </c>
      <c r="CV9" s="32">
        <v>118570.155</v>
      </c>
      <c r="CW9" s="33">
        <v>0.32869579403802762</v>
      </c>
      <c r="CX9" s="32">
        <v>110921.24</v>
      </c>
      <c r="CY9" s="32">
        <v>227866.19699999999</v>
      </c>
      <c r="CZ9" s="33">
        <v>0.48399924097312536</v>
      </c>
    </row>
    <row r="10" spans="1:104" ht="15.75" x14ac:dyDescent="0.75">
      <c r="A10" s="22" t="s">
        <v>211</v>
      </c>
      <c r="B10" s="24" t="s">
        <v>212</v>
      </c>
      <c r="C10" s="32">
        <v>262002</v>
      </c>
      <c r="D10" s="32">
        <v>137315.43299999999</v>
      </c>
      <c r="E10" s="33">
        <v>0.44854844363121915</v>
      </c>
      <c r="F10" s="32">
        <v>442418</v>
      </c>
      <c r="G10" s="32">
        <v>222967.101</v>
      </c>
      <c r="H10" s="33">
        <v>1.0227528516648967</v>
      </c>
      <c r="I10" s="32">
        <v>1030822</v>
      </c>
      <c r="J10" s="32">
        <v>535499.26199999999</v>
      </c>
      <c r="K10" s="33">
        <v>2.5640101266496615</v>
      </c>
      <c r="L10" s="32">
        <v>356926</v>
      </c>
      <c r="M10" s="32">
        <v>198044.81299999999</v>
      </c>
      <c r="N10" s="33">
        <v>1.2912799039842882</v>
      </c>
      <c r="O10" s="32">
        <v>1016731</v>
      </c>
      <c r="P10" s="32">
        <v>546436.88</v>
      </c>
      <c r="Q10" s="33">
        <v>1.9821756086947089</v>
      </c>
      <c r="R10" s="32">
        <v>339296</v>
      </c>
      <c r="S10" s="32">
        <v>174059.413</v>
      </c>
      <c r="T10" s="33">
        <v>0.76254163004510467</v>
      </c>
      <c r="U10" s="32">
        <v>162981</v>
      </c>
      <c r="V10" s="32">
        <v>74438.289999999994</v>
      </c>
      <c r="W10" s="33">
        <v>0.25995508468928302</v>
      </c>
      <c r="X10" s="32">
        <v>179239</v>
      </c>
      <c r="Y10" s="32">
        <v>90843.914999999994</v>
      </c>
      <c r="Z10" s="33">
        <v>0.22245660230261591</v>
      </c>
      <c r="AA10" s="32">
        <v>169667</v>
      </c>
      <c r="AB10" s="32">
        <v>96875.819000000003</v>
      </c>
      <c r="AC10" s="33">
        <v>0.23280337701128209</v>
      </c>
      <c r="AD10" s="32">
        <v>302997</v>
      </c>
      <c r="AE10" s="32">
        <v>164115.59400000001</v>
      </c>
      <c r="AF10" s="33">
        <v>0.32236708763055816</v>
      </c>
      <c r="AG10" s="32">
        <v>238207</v>
      </c>
      <c r="AH10" s="32">
        <v>121631.15</v>
      </c>
      <c r="AI10" s="33">
        <v>0.27154508027446134</v>
      </c>
      <c r="AJ10" s="32">
        <v>288785</v>
      </c>
      <c r="AK10" s="32">
        <v>154276.04</v>
      </c>
      <c r="AL10" s="33">
        <v>0.55574770900129566</v>
      </c>
      <c r="AM10" s="32">
        <v>202139</v>
      </c>
      <c r="AN10" s="32">
        <v>123522.538</v>
      </c>
      <c r="AO10" s="33">
        <v>0.76510275394834959</v>
      </c>
      <c r="AP10" s="32">
        <v>554295</v>
      </c>
      <c r="AQ10" s="32">
        <v>294725.56599999999</v>
      </c>
      <c r="AR10" s="33">
        <v>2.1801576474504203</v>
      </c>
      <c r="AS10" s="32">
        <v>633452</v>
      </c>
      <c r="AT10" s="32">
        <v>333504.76199999999</v>
      </c>
      <c r="AU10" s="33">
        <v>1.6610119840988782</v>
      </c>
      <c r="AV10" s="32">
        <v>449608</v>
      </c>
      <c r="AW10" s="32">
        <v>243087.76800000001</v>
      </c>
      <c r="AX10" s="33">
        <v>2.0255067741682127</v>
      </c>
      <c r="AY10" s="32">
        <v>498014</v>
      </c>
      <c r="AZ10" s="32">
        <v>257083.277</v>
      </c>
      <c r="BA10" s="33">
        <v>1.8066322648952051</v>
      </c>
      <c r="BB10" s="32">
        <v>157820</v>
      </c>
      <c r="BC10" s="32">
        <v>82360.566999999995</v>
      </c>
      <c r="BD10" s="33">
        <v>0.37733755984648348</v>
      </c>
      <c r="BE10" s="32">
        <v>205260</v>
      </c>
      <c r="BF10" s="32">
        <v>110583.747</v>
      </c>
      <c r="BG10" s="33">
        <v>0.40118089842619326</v>
      </c>
      <c r="BH10" s="32">
        <v>187236</v>
      </c>
      <c r="BI10" s="32">
        <v>102575.04300000001</v>
      </c>
      <c r="BJ10" s="33">
        <v>0.28386126519249943</v>
      </c>
      <c r="BK10" s="32">
        <v>102411</v>
      </c>
      <c r="BL10" s="32">
        <v>45682.012999999999</v>
      </c>
      <c r="BM10" s="33">
        <v>0.16840394302183506</v>
      </c>
      <c r="BN10" s="32">
        <v>278850</v>
      </c>
      <c r="BO10" s="32">
        <v>141370.397</v>
      </c>
      <c r="BP10" s="33">
        <v>0.37876491399523154</v>
      </c>
      <c r="BQ10" s="32">
        <v>208534</v>
      </c>
      <c r="BR10" s="32">
        <v>106612.071</v>
      </c>
      <c r="BS10" s="33">
        <v>0.29040517318278541</v>
      </c>
      <c r="BT10" s="32">
        <v>283844</v>
      </c>
      <c r="BU10" s="32">
        <v>122878.054</v>
      </c>
      <c r="BV10" s="33">
        <v>0.72415073773717997</v>
      </c>
      <c r="BW10" s="32">
        <v>0</v>
      </c>
      <c r="BX10" s="32">
        <v>0</v>
      </c>
      <c r="BY10" s="33">
        <v>0</v>
      </c>
      <c r="BZ10" s="32">
        <v>507733</v>
      </c>
      <c r="CA10" s="32">
        <v>234195.848</v>
      </c>
      <c r="CB10" s="33">
        <v>1.881476767760953</v>
      </c>
      <c r="CC10" s="32">
        <v>358783</v>
      </c>
      <c r="CD10" s="32">
        <v>165844.74</v>
      </c>
      <c r="CE10" s="33">
        <v>0.9317535717192299</v>
      </c>
      <c r="CF10" s="32">
        <v>359408</v>
      </c>
      <c r="CG10" s="32">
        <v>163351.89499999999</v>
      </c>
      <c r="CH10" s="33">
        <v>1.1853651709314457</v>
      </c>
      <c r="CI10" s="32">
        <v>212115</v>
      </c>
      <c r="CJ10" s="32">
        <v>98781.358999999997</v>
      </c>
      <c r="CK10" s="33">
        <v>0.85199050143641397</v>
      </c>
      <c r="CL10" s="32">
        <v>605644.29</v>
      </c>
      <c r="CM10" s="32">
        <v>245901.61799999999</v>
      </c>
      <c r="CN10" s="33">
        <v>2.0730970318233655</v>
      </c>
      <c r="CO10" s="32">
        <v>383325</v>
      </c>
      <c r="CP10" s="32">
        <v>140579.435</v>
      </c>
      <c r="CQ10" s="33">
        <v>0.54940865367171676</v>
      </c>
      <c r="CR10" s="32">
        <v>215629</v>
      </c>
      <c r="CS10" s="32">
        <v>83187.114000000001</v>
      </c>
      <c r="CT10" s="33">
        <v>0.21493190014583402</v>
      </c>
      <c r="CU10" s="32">
        <v>766843.76</v>
      </c>
      <c r="CV10" s="32">
        <v>303828.674</v>
      </c>
      <c r="CW10" s="33">
        <v>0.84226260184909973</v>
      </c>
      <c r="CX10" s="32">
        <v>303106</v>
      </c>
      <c r="CY10" s="32">
        <v>140285.024</v>
      </c>
      <c r="CZ10" s="33">
        <v>0.29797243307613847</v>
      </c>
    </row>
    <row r="11" spans="1:104" ht="15.75" x14ac:dyDescent="0.75">
      <c r="A11" s="22" t="s">
        <v>213</v>
      </c>
      <c r="B11" s="24" t="s">
        <v>214</v>
      </c>
      <c r="C11" s="32">
        <v>235920</v>
      </c>
      <c r="D11" s="32">
        <v>119996.436</v>
      </c>
      <c r="E11" s="33">
        <v>0.39197498367931594</v>
      </c>
      <c r="F11" s="32">
        <v>273826</v>
      </c>
      <c r="G11" s="32">
        <v>123029.97500000001</v>
      </c>
      <c r="H11" s="33">
        <v>0.56434001790923849</v>
      </c>
      <c r="I11" s="32">
        <v>255694</v>
      </c>
      <c r="J11" s="32">
        <v>124320.037</v>
      </c>
      <c r="K11" s="33">
        <v>0.59525354455756585</v>
      </c>
      <c r="L11" s="32">
        <v>334023</v>
      </c>
      <c r="M11" s="32">
        <v>172518.764</v>
      </c>
      <c r="N11" s="33">
        <v>1.1248464912504832</v>
      </c>
      <c r="O11" s="32">
        <v>282574</v>
      </c>
      <c r="P11" s="32">
        <v>141860.71</v>
      </c>
      <c r="Q11" s="33">
        <v>0.51459344983104649</v>
      </c>
      <c r="R11" s="32">
        <v>0</v>
      </c>
      <c r="S11" s="32">
        <v>0</v>
      </c>
      <c r="T11" s="33">
        <v>0</v>
      </c>
      <c r="U11" s="32">
        <v>51846</v>
      </c>
      <c r="V11" s="32">
        <v>16939.007000000001</v>
      </c>
      <c r="W11" s="33">
        <v>5.9154784442755987E-2</v>
      </c>
      <c r="X11" s="32">
        <v>0</v>
      </c>
      <c r="Y11" s="32">
        <v>0</v>
      </c>
      <c r="Z11" s="33">
        <v>0</v>
      </c>
      <c r="AA11" s="32">
        <v>51794</v>
      </c>
      <c r="AB11" s="32">
        <v>22967.262999999999</v>
      </c>
      <c r="AC11" s="33">
        <v>5.5192889642628667E-2</v>
      </c>
      <c r="AD11" s="32">
        <v>276500</v>
      </c>
      <c r="AE11" s="32">
        <v>70428.107000000004</v>
      </c>
      <c r="AF11" s="33">
        <v>0.13833971036855477</v>
      </c>
      <c r="AG11" s="32">
        <v>24218</v>
      </c>
      <c r="AH11" s="32">
        <v>12708.298000000001</v>
      </c>
      <c r="AI11" s="33">
        <v>2.8371644932747714E-2</v>
      </c>
      <c r="AJ11" s="32">
        <v>25550</v>
      </c>
      <c r="AK11" s="32">
        <v>12991.235000000001</v>
      </c>
      <c r="AL11" s="33">
        <v>4.6798252588979128E-2</v>
      </c>
      <c r="AM11" s="32">
        <v>0</v>
      </c>
      <c r="AN11" s="32">
        <v>0</v>
      </c>
      <c r="AO11" s="33">
        <v>0</v>
      </c>
      <c r="AP11" s="32">
        <v>53078</v>
      </c>
      <c r="AQ11" s="32">
        <v>33437.625</v>
      </c>
      <c r="AR11" s="33">
        <v>0.24734635289946094</v>
      </c>
      <c r="AS11" s="32">
        <v>85195</v>
      </c>
      <c r="AT11" s="32">
        <v>47275.684000000001</v>
      </c>
      <c r="AU11" s="33">
        <v>0.23545534165557608</v>
      </c>
      <c r="AV11" s="32">
        <v>0</v>
      </c>
      <c r="AW11" s="32">
        <v>0</v>
      </c>
      <c r="AX11" s="33">
        <v>0</v>
      </c>
      <c r="AY11" s="32">
        <v>36849</v>
      </c>
      <c r="AZ11" s="32">
        <v>19417.61</v>
      </c>
      <c r="BA11" s="33">
        <v>0.13645570860352688</v>
      </c>
      <c r="BB11" s="32">
        <v>151024</v>
      </c>
      <c r="BC11" s="32">
        <v>85239.87</v>
      </c>
      <c r="BD11" s="33">
        <v>0.3905291782101436</v>
      </c>
      <c r="BE11" s="32">
        <v>177587</v>
      </c>
      <c r="BF11" s="32">
        <v>89025.467999999993</v>
      </c>
      <c r="BG11" s="33">
        <v>0.32297076382347867</v>
      </c>
      <c r="BH11" s="32">
        <v>258932</v>
      </c>
      <c r="BI11" s="32">
        <v>107383.321</v>
      </c>
      <c r="BJ11" s="33">
        <v>0.29716746362594543</v>
      </c>
      <c r="BK11" s="32">
        <v>254400</v>
      </c>
      <c r="BL11" s="32">
        <v>96466.546000000002</v>
      </c>
      <c r="BM11" s="33">
        <v>0.35561801350779421</v>
      </c>
      <c r="BN11" s="32">
        <v>430067</v>
      </c>
      <c r="BO11" s="32">
        <v>127258.70699999999</v>
      </c>
      <c r="BP11" s="33">
        <v>0.34095634047062462</v>
      </c>
      <c r="BQ11" s="32">
        <v>184914</v>
      </c>
      <c r="BR11" s="32">
        <v>68916.37</v>
      </c>
      <c r="BS11" s="33">
        <v>0.18772424339246646</v>
      </c>
      <c r="BT11" s="32">
        <v>228057</v>
      </c>
      <c r="BU11" s="32">
        <v>82141.67</v>
      </c>
      <c r="BV11" s="33">
        <v>0.48408116008627533</v>
      </c>
      <c r="BW11" s="32">
        <v>0</v>
      </c>
      <c r="BX11" s="32">
        <v>0</v>
      </c>
      <c r="BY11" s="33">
        <v>0</v>
      </c>
      <c r="BZ11" s="32">
        <v>150386</v>
      </c>
      <c r="CA11" s="32">
        <v>81104.675000000003</v>
      </c>
      <c r="CB11" s="33">
        <v>0.65157671697622321</v>
      </c>
      <c r="CC11" s="32">
        <v>25549</v>
      </c>
      <c r="CD11" s="32">
        <v>10701.12</v>
      </c>
      <c r="CE11" s="33">
        <v>6.0121332647608161E-2</v>
      </c>
      <c r="CF11" s="32">
        <v>183198</v>
      </c>
      <c r="CG11" s="32">
        <v>74173.941999999995</v>
      </c>
      <c r="CH11" s="33">
        <v>0.53824418405118057</v>
      </c>
      <c r="CI11" s="32">
        <v>152139</v>
      </c>
      <c r="CJ11" s="32">
        <v>57523.303999999996</v>
      </c>
      <c r="CK11" s="33">
        <v>0.49613924241758284</v>
      </c>
      <c r="CL11" s="32">
        <v>323061</v>
      </c>
      <c r="CM11" s="32">
        <v>134961.66200000001</v>
      </c>
      <c r="CN11" s="33">
        <v>1.1378071570970645</v>
      </c>
      <c r="CO11" s="32">
        <v>102329</v>
      </c>
      <c r="CP11" s="32">
        <v>42322.224999999999</v>
      </c>
      <c r="CQ11" s="33">
        <v>0.16540254737573437</v>
      </c>
      <c r="CR11" s="32">
        <v>50784</v>
      </c>
      <c r="CS11" s="32">
        <v>21236.014999999999</v>
      </c>
      <c r="CT11" s="33">
        <v>5.4867837529204738E-2</v>
      </c>
      <c r="CU11" s="32">
        <v>238201</v>
      </c>
      <c r="CV11" s="32">
        <v>108567.274</v>
      </c>
      <c r="CW11" s="33">
        <v>0.30096617765215972</v>
      </c>
      <c r="CX11" s="32">
        <v>127130</v>
      </c>
      <c r="CY11" s="32">
        <v>56271.341</v>
      </c>
      <c r="CZ11" s="33">
        <v>0.11952315302185831</v>
      </c>
    </row>
    <row r="12" spans="1:104" ht="15.75" x14ac:dyDescent="0.75">
      <c r="A12" s="22" t="s">
        <v>380</v>
      </c>
      <c r="B12" s="24" t="s">
        <v>381</v>
      </c>
      <c r="C12" s="32">
        <v>0</v>
      </c>
      <c r="D12" s="32">
        <v>0</v>
      </c>
      <c r="E12" s="33">
        <v>0</v>
      </c>
      <c r="F12" s="32">
        <v>0</v>
      </c>
      <c r="G12" s="32">
        <v>0</v>
      </c>
      <c r="H12" s="33">
        <v>0</v>
      </c>
      <c r="I12" s="32">
        <v>0</v>
      </c>
      <c r="J12" s="32">
        <v>0</v>
      </c>
      <c r="K12" s="33">
        <v>0</v>
      </c>
      <c r="L12" s="32">
        <v>0</v>
      </c>
      <c r="M12" s="32">
        <v>0</v>
      </c>
      <c r="N12" s="33">
        <v>0</v>
      </c>
      <c r="O12" s="32">
        <v>0</v>
      </c>
      <c r="P12" s="32">
        <v>0</v>
      </c>
      <c r="Q12" s="33">
        <v>0</v>
      </c>
      <c r="R12" s="32">
        <v>0</v>
      </c>
      <c r="S12" s="32">
        <v>0</v>
      </c>
      <c r="T12" s="33">
        <v>0</v>
      </c>
      <c r="U12" s="32">
        <v>0</v>
      </c>
      <c r="V12" s="32">
        <v>0</v>
      </c>
      <c r="W12" s="33">
        <v>0</v>
      </c>
      <c r="X12" s="32">
        <v>0</v>
      </c>
      <c r="Y12" s="32">
        <v>0</v>
      </c>
      <c r="Z12" s="33">
        <v>0</v>
      </c>
      <c r="AA12" s="32">
        <v>0</v>
      </c>
      <c r="AB12" s="32">
        <v>0</v>
      </c>
      <c r="AC12" s="33">
        <v>0</v>
      </c>
      <c r="AD12" s="32">
        <v>0</v>
      </c>
      <c r="AE12" s="32">
        <v>0</v>
      </c>
      <c r="AF12" s="33">
        <v>0</v>
      </c>
      <c r="AG12" s="32">
        <v>71</v>
      </c>
      <c r="AH12" s="32">
        <v>7060.7330000000002</v>
      </c>
      <c r="AI12" s="33">
        <v>1.576329179886516E-2</v>
      </c>
      <c r="AJ12" s="32">
        <v>0</v>
      </c>
      <c r="AK12" s="32">
        <v>0</v>
      </c>
      <c r="AL12" s="33">
        <v>0</v>
      </c>
      <c r="AM12" s="32">
        <v>0</v>
      </c>
      <c r="AN12" s="32">
        <v>0</v>
      </c>
      <c r="AO12" s="33">
        <v>0</v>
      </c>
      <c r="AP12" s="32">
        <v>0</v>
      </c>
      <c r="AQ12" s="32">
        <v>0</v>
      </c>
      <c r="AR12" s="33">
        <v>0</v>
      </c>
      <c r="AS12" s="32">
        <v>0</v>
      </c>
      <c r="AT12" s="32">
        <v>0</v>
      </c>
      <c r="AU12" s="33">
        <v>0</v>
      </c>
      <c r="AV12" s="32">
        <v>0</v>
      </c>
      <c r="AW12" s="32">
        <v>0</v>
      </c>
      <c r="AX12" s="33">
        <v>0</v>
      </c>
      <c r="AY12" s="32">
        <v>0</v>
      </c>
      <c r="AZ12" s="32">
        <v>0</v>
      </c>
      <c r="BA12" s="33">
        <v>0</v>
      </c>
      <c r="BB12" s="32">
        <v>0</v>
      </c>
      <c r="BC12" s="32">
        <v>0</v>
      </c>
      <c r="BD12" s="33">
        <v>0</v>
      </c>
      <c r="BE12" s="32">
        <v>0</v>
      </c>
      <c r="BF12" s="32">
        <v>0</v>
      </c>
      <c r="BG12" s="33">
        <v>0</v>
      </c>
      <c r="BH12" s="32">
        <v>0</v>
      </c>
      <c r="BI12" s="32">
        <v>0</v>
      </c>
      <c r="BJ12" s="33">
        <v>0</v>
      </c>
      <c r="BK12" s="32">
        <v>0</v>
      </c>
      <c r="BL12" s="32">
        <v>0</v>
      </c>
      <c r="BM12" s="33">
        <v>0</v>
      </c>
      <c r="BN12" s="32">
        <v>1238</v>
      </c>
      <c r="BO12" s="32">
        <v>31950.999</v>
      </c>
      <c r="BP12" s="33">
        <v>8.5604324845297911E-2</v>
      </c>
      <c r="BQ12" s="32">
        <v>0</v>
      </c>
      <c r="BR12" s="32">
        <v>0</v>
      </c>
      <c r="BS12" s="33">
        <v>0</v>
      </c>
      <c r="BT12" s="32">
        <v>0</v>
      </c>
      <c r="BU12" s="32">
        <v>0</v>
      </c>
      <c r="BV12" s="33">
        <v>0</v>
      </c>
      <c r="BW12" s="32">
        <v>0</v>
      </c>
      <c r="BX12" s="32">
        <v>0</v>
      </c>
      <c r="BY12" s="33">
        <v>0</v>
      </c>
      <c r="BZ12" s="32">
        <v>1441.45</v>
      </c>
      <c r="CA12" s="32">
        <v>41328.294000000002</v>
      </c>
      <c r="CB12" s="33">
        <v>0.33202221848183405</v>
      </c>
      <c r="CC12" s="32">
        <v>0</v>
      </c>
      <c r="CD12" s="32">
        <v>0</v>
      </c>
      <c r="CE12" s="33">
        <v>0</v>
      </c>
      <c r="CF12" s="32">
        <v>0</v>
      </c>
      <c r="CG12" s="32">
        <v>0</v>
      </c>
      <c r="CH12" s="33">
        <v>0</v>
      </c>
      <c r="CI12" s="32">
        <v>12512</v>
      </c>
      <c r="CJ12" s="32">
        <v>115710.91</v>
      </c>
      <c r="CK12" s="33">
        <v>0.99800809819354452</v>
      </c>
      <c r="CL12" s="32">
        <v>3216</v>
      </c>
      <c r="CM12" s="32">
        <v>19635.875</v>
      </c>
      <c r="CN12" s="33">
        <v>0.16554211603339117</v>
      </c>
      <c r="CO12" s="32">
        <v>0</v>
      </c>
      <c r="CP12" s="32">
        <v>0</v>
      </c>
      <c r="CQ12" s="33">
        <v>0</v>
      </c>
      <c r="CR12" s="32">
        <v>288</v>
      </c>
      <c r="CS12" s="32">
        <v>4428.3459999999995</v>
      </c>
      <c r="CT12" s="33">
        <v>1.1441589622681264E-2</v>
      </c>
      <c r="CU12" s="32">
        <v>0</v>
      </c>
      <c r="CV12" s="32">
        <v>0</v>
      </c>
      <c r="CW12" s="33">
        <v>0</v>
      </c>
      <c r="CX12" s="32">
        <v>5604</v>
      </c>
      <c r="CY12" s="32">
        <v>40074.305</v>
      </c>
      <c r="CZ12" s="33">
        <v>8.5119835490674062E-2</v>
      </c>
    </row>
    <row r="13" spans="1:104" ht="15.75" x14ac:dyDescent="0.75">
      <c r="A13" s="22" t="s">
        <v>333</v>
      </c>
      <c r="B13" s="24" t="s">
        <v>334</v>
      </c>
      <c r="C13" s="32">
        <v>264000</v>
      </c>
      <c r="D13" s="32">
        <v>30929.31</v>
      </c>
      <c r="E13" s="33">
        <v>0.10103229884646328</v>
      </c>
      <c r="F13" s="32">
        <v>312000</v>
      </c>
      <c r="G13" s="32">
        <v>35297.813000000002</v>
      </c>
      <c r="H13" s="33">
        <v>0.16191150506676891</v>
      </c>
      <c r="I13" s="32">
        <v>408000</v>
      </c>
      <c r="J13" s="32">
        <v>48802.233</v>
      </c>
      <c r="K13" s="33">
        <v>0.23366870599929287</v>
      </c>
      <c r="L13" s="32">
        <v>338400</v>
      </c>
      <c r="M13" s="32">
        <v>37834.777999999998</v>
      </c>
      <c r="N13" s="33">
        <v>0.24668804884633286</v>
      </c>
      <c r="O13" s="32">
        <v>456000</v>
      </c>
      <c r="P13" s="32">
        <v>56490.385999999999</v>
      </c>
      <c r="Q13" s="33">
        <v>0.20491637616946545</v>
      </c>
      <c r="R13" s="32">
        <v>432000</v>
      </c>
      <c r="S13" s="32">
        <v>46050.197999999997</v>
      </c>
      <c r="T13" s="33">
        <v>0.20174256848045224</v>
      </c>
      <c r="U13" s="32">
        <v>1056000</v>
      </c>
      <c r="V13" s="32">
        <v>123613.68</v>
      </c>
      <c r="W13" s="33">
        <v>0.43168649700515593</v>
      </c>
      <c r="X13" s="32">
        <v>24000</v>
      </c>
      <c r="Y13" s="32">
        <v>1559.288</v>
      </c>
      <c r="Z13" s="33">
        <v>3.8183505245369641E-3</v>
      </c>
      <c r="AA13" s="32">
        <v>783600</v>
      </c>
      <c r="AB13" s="32">
        <v>120157.894</v>
      </c>
      <c r="AC13" s="33">
        <v>0.28875279493393152</v>
      </c>
      <c r="AD13" s="32">
        <v>0</v>
      </c>
      <c r="AE13" s="32">
        <v>0</v>
      </c>
      <c r="AF13" s="33">
        <v>0</v>
      </c>
      <c r="AG13" s="32">
        <v>0</v>
      </c>
      <c r="AH13" s="32">
        <v>0</v>
      </c>
      <c r="AI13" s="33">
        <v>0</v>
      </c>
      <c r="AJ13" s="32">
        <v>84000</v>
      </c>
      <c r="AK13" s="32">
        <v>24837.797999999999</v>
      </c>
      <c r="AL13" s="33">
        <v>8.9473059686630302E-2</v>
      </c>
      <c r="AM13" s="32">
        <v>0</v>
      </c>
      <c r="AN13" s="32">
        <v>0</v>
      </c>
      <c r="AO13" s="33">
        <v>0</v>
      </c>
      <c r="AP13" s="32">
        <v>96000</v>
      </c>
      <c r="AQ13" s="32">
        <v>14165.191000000001</v>
      </c>
      <c r="AR13" s="33">
        <v>0.10478340886873</v>
      </c>
      <c r="AS13" s="32">
        <v>0</v>
      </c>
      <c r="AT13" s="32">
        <v>0</v>
      </c>
      <c r="AU13" s="33">
        <v>0</v>
      </c>
      <c r="AV13" s="32">
        <v>444000</v>
      </c>
      <c r="AW13" s="32">
        <v>96519.538</v>
      </c>
      <c r="AX13" s="33">
        <v>0.80424029422404431</v>
      </c>
      <c r="AY13" s="32">
        <v>1488000</v>
      </c>
      <c r="AZ13" s="32">
        <v>265461.505</v>
      </c>
      <c r="BA13" s="33">
        <v>1.8655095952454341</v>
      </c>
      <c r="BB13" s="32">
        <v>22500</v>
      </c>
      <c r="BC13" s="32">
        <v>5463.8779999999997</v>
      </c>
      <c r="BD13" s="33">
        <v>2.5032931011983985E-2</v>
      </c>
      <c r="BE13" s="32">
        <v>165000</v>
      </c>
      <c r="BF13" s="32">
        <v>23567.584999999999</v>
      </c>
      <c r="BG13" s="33">
        <v>8.5499589049335398E-2</v>
      </c>
      <c r="BH13" s="32">
        <v>408000</v>
      </c>
      <c r="BI13" s="32">
        <v>84691.866999999998</v>
      </c>
      <c r="BJ13" s="33">
        <v>0.23437221974291436</v>
      </c>
      <c r="BK13" s="32">
        <v>0</v>
      </c>
      <c r="BL13" s="32">
        <v>0</v>
      </c>
      <c r="BM13" s="33">
        <v>0</v>
      </c>
      <c r="BN13" s="32">
        <v>405000</v>
      </c>
      <c r="BO13" s="32">
        <v>64224.692000000003</v>
      </c>
      <c r="BP13" s="33">
        <v>0.17207322365905386</v>
      </c>
      <c r="BQ13" s="32">
        <v>0</v>
      </c>
      <c r="BR13" s="32">
        <v>0</v>
      </c>
      <c r="BS13" s="33">
        <v>0</v>
      </c>
      <c r="BT13" s="32">
        <v>72000</v>
      </c>
      <c r="BU13" s="32">
        <v>14503.012000000001</v>
      </c>
      <c r="BV13" s="33">
        <v>8.5469833687398522E-2</v>
      </c>
      <c r="BW13" s="32">
        <v>177600</v>
      </c>
      <c r="BX13" s="32">
        <v>20488.742999999999</v>
      </c>
      <c r="BY13" s="33">
        <v>5.1010777963982262E-2</v>
      </c>
      <c r="BZ13" s="32">
        <v>0</v>
      </c>
      <c r="CA13" s="32">
        <v>0</v>
      </c>
      <c r="CB13" s="33">
        <v>0</v>
      </c>
      <c r="CC13" s="32">
        <v>48000</v>
      </c>
      <c r="CD13" s="32">
        <v>5240.8019999999997</v>
      </c>
      <c r="CE13" s="33">
        <v>2.9444020848495307E-2</v>
      </c>
      <c r="CF13" s="32">
        <v>165000</v>
      </c>
      <c r="CG13" s="32">
        <v>34874.849000000002</v>
      </c>
      <c r="CH13" s="33">
        <v>0.25306979968670307</v>
      </c>
      <c r="CI13" s="32">
        <v>72000</v>
      </c>
      <c r="CJ13" s="32">
        <v>12715.494000000001</v>
      </c>
      <c r="CK13" s="33">
        <v>0.10967130052413748</v>
      </c>
      <c r="CL13" s="32">
        <v>0</v>
      </c>
      <c r="CM13" s="32">
        <v>0</v>
      </c>
      <c r="CN13" s="33">
        <v>0</v>
      </c>
      <c r="CO13" s="32">
        <v>126000</v>
      </c>
      <c r="CP13" s="32">
        <v>39257.112000000001</v>
      </c>
      <c r="CQ13" s="33">
        <v>0.15342355765592453</v>
      </c>
      <c r="CR13" s="32">
        <v>560400</v>
      </c>
      <c r="CS13" s="32">
        <v>90392.54</v>
      </c>
      <c r="CT13" s="33">
        <v>0.23354867655594236</v>
      </c>
      <c r="CU13" s="32">
        <v>63000</v>
      </c>
      <c r="CV13" s="32">
        <v>17028.7</v>
      </c>
      <c r="CW13" s="33">
        <v>4.7206331710837025E-2</v>
      </c>
      <c r="CX13" s="32">
        <v>66000</v>
      </c>
      <c r="CY13" s="32">
        <v>19076.143</v>
      </c>
      <c r="CZ13" s="33">
        <v>4.0518685326085463E-2</v>
      </c>
    </row>
    <row r="14" spans="1:104" ht="15.75" x14ac:dyDescent="0.75">
      <c r="A14" s="22" t="s">
        <v>215</v>
      </c>
      <c r="B14" s="24" t="s">
        <v>216</v>
      </c>
      <c r="C14" s="32">
        <v>27178</v>
      </c>
      <c r="D14" s="32">
        <v>23012.241999999998</v>
      </c>
      <c r="E14" s="33">
        <v>7.5170759091332237E-2</v>
      </c>
      <c r="F14" s="32">
        <v>14880</v>
      </c>
      <c r="G14" s="32">
        <v>14284.183999999999</v>
      </c>
      <c r="H14" s="33">
        <v>6.5521728785028654E-2</v>
      </c>
      <c r="I14" s="32">
        <v>20096</v>
      </c>
      <c r="J14" s="32">
        <v>18224.663</v>
      </c>
      <c r="K14" s="33">
        <v>8.7261036200601536E-2</v>
      </c>
      <c r="L14" s="32">
        <v>10570</v>
      </c>
      <c r="M14" s="32">
        <v>9787.5889999999999</v>
      </c>
      <c r="N14" s="33">
        <v>6.3816450391748838E-2</v>
      </c>
      <c r="O14" s="32">
        <v>9814</v>
      </c>
      <c r="P14" s="32">
        <v>9843.9670000000006</v>
      </c>
      <c r="Q14" s="33">
        <v>3.5708554810933754E-2</v>
      </c>
      <c r="R14" s="32">
        <v>4926</v>
      </c>
      <c r="S14" s="32">
        <v>2854.712</v>
      </c>
      <c r="T14" s="33">
        <v>1.2506285665741737E-2</v>
      </c>
      <c r="U14" s="32">
        <v>11224</v>
      </c>
      <c r="V14" s="32">
        <v>8526.4030000000002</v>
      </c>
      <c r="W14" s="33">
        <v>2.9776097945828108E-2</v>
      </c>
      <c r="X14" s="32">
        <v>4373</v>
      </c>
      <c r="Y14" s="32">
        <v>3528.9810000000002</v>
      </c>
      <c r="Z14" s="33">
        <v>8.6416918827253077E-3</v>
      </c>
      <c r="AA14" s="32">
        <v>10814</v>
      </c>
      <c r="AB14" s="32">
        <v>8322.6010000000006</v>
      </c>
      <c r="AC14" s="33">
        <v>2.0000136652444437E-2</v>
      </c>
      <c r="AD14" s="32">
        <v>8178</v>
      </c>
      <c r="AE14" s="32">
        <v>7046.1940000000004</v>
      </c>
      <c r="AF14" s="33">
        <v>1.3840616746388604E-2</v>
      </c>
      <c r="AG14" s="32">
        <v>20454</v>
      </c>
      <c r="AH14" s="32">
        <v>17708.695</v>
      </c>
      <c r="AI14" s="33">
        <v>3.9535176682379075E-2</v>
      </c>
      <c r="AJ14" s="32">
        <v>6557</v>
      </c>
      <c r="AK14" s="32">
        <v>6332.049</v>
      </c>
      <c r="AL14" s="33">
        <v>2.2809904409226121E-2</v>
      </c>
      <c r="AM14" s="32">
        <v>308</v>
      </c>
      <c r="AN14" s="32">
        <v>215.04499999999999</v>
      </c>
      <c r="AO14" s="33">
        <v>1.3319959611162039E-3</v>
      </c>
      <c r="AP14" s="32">
        <v>10742</v>
      </c>
      <c r="AQ14" s="32">
        <v>10083.300999999999</v>
      </c>
      <c r="AR14" s="33">
        <v>7.4588662548177004E-2</v>
      </c>
      <c r="AS14" s="32">
        <v>8964</v>
      </c>
      <c r="AT14" s="32">
        <v>8217.8520000000008</v>
      </c>
      <c r="AU14" s="33">
        <v>4.0928802856347028E-2</v>
      </c>
      <c r="AV14" s="32">
        <v>866</v>
      </c>
      <c r="AW14" s="32">
        <v>1030.6959999999999</v>
      </c>
      <c r="AX14" s="33">
        <v>8.5881809162363116E-3</v>
      </c>
      <c r="AY14" s="32">
        <v>10485</v>
      </c>
      <c r="AZ14" s="32">
        <v>10479.007</v>
      </c>
      <c r="BA14" s="33">
        <v>7.3640387547505487E-2</v>
      </c>
      <c r="BB14" s="32">
        <v>3684</v>
      </c>
      <c r="BC14" s="32">
        <v>3753.6660000000002</v>
      </c>
      <c r="BD14" s="33">
        <v>1.7197540285495003E-2</v>
      </c>
      <c r="BE14" s="32">
        <v>1963</v>
      </c>
      <c r="BF14" s="32">
        <v>1915.7629999999999</v>
      </c>
      <c r="BG14" s="33">
        <v>6.9500947685527349E-3</v>
      </c>
      <c r="BH14" s="32">
        <v>508</v>
      </c>
      <c r="BI14" s="32">
        <v>312.83300000000003</v>
      </c>
      <c r="BJ14" s="33">
        <v>8.657190733418965E-4</v>
      </c>
      <c r="BK14" s="32">
        <v>185</v>
      </c>
      <c r="BL14" s="32">
        <v>96.463999999999999</v>
      </c>
      <c r="BM14" s="33">
        <v>3.5560862783472999E-4</v>
      </c>
      <c r="BN14" s="32">
        <v>8155</v>
      </c>
      <c r="BO14" s="32">
        <v>4831.1710000000003</v>
      </c>
      <c r="BP14" s="33">
        <v>1.294385604866949E-2</v>
      </c>
      <c r="BQ14" s="32">
        <v>4713</v>
      </c>
      <c r="BR14" s="32">
        <v>2554.6350000000002</v>
      </c>
      <c r="BS14" s="33">
        <v>6.9586793750006509E-3</v>
      </c>
      <c r="BT14" s="32">
        <v>7801</v>
      </c>
      <c r="BU14" s="32">
        <v>5360.3270000000002</v>
      </c>
      <c r="BV14" s="33">
        <v>3.1589731650230442E-2</v>
      </c>
      <c r="BW14" s="32">
        <v>3383</v>
      </c>
      <c r="BX14" s="32">
        <v>3588.2130000000002</v>
      </c>
      <c r="BY14" s="33">
        <v>8.9335659405984386E-3</v>
      </c>
      <c r="BZ14" s="32">
        <v>2281</v>
      </c>
      <c r="CA14" s="32">
        <v>2674.4720000000002</v>
      </c>
      <c r="CB14" s="33">
        <v>2.1486106508716466E-2</v>
      </c>
      <c r="CC14" s="32">
        <v>1834</v>
      </c>
      <c r="CD14" s="32">
        <v>2499.7449999999999</v>
      </c>
      <c r="CE14" s="33">
        <v>1.4044137499551003E-2</v>
      </c>
      <c r="CF14" s="32">
        <v>557</v>
      </c>
      <c r="CG14" s="32">
        <v>793.54499999999996</v>
      </c>
      <c r="CH14" s="33">
        <v>5.7583697120060593E-3</v>
      </c>
      <c r="CI14" s="32">
        <v>977</v>
      </c>
      <c r="CJ14" s="32">
        <v>1327.117</v>
      </c>
      <c r="CK14" s="33">
        <v>1.1446401322488279E-2</v>
      </c>
      <c r="CL14" s="32">
        <v>6961</v>
      </c>
      <c r="CM14" s="32">
        <v>14261.468999999999</v>
      </c>
      <c r="CN14" s="33">
        <v>0.12023267391978258</v>
      </c>
      <c r="CO14" s="32">
        <v>5767.9</v>
      </c>
      <c r="CP14" s="32">
        <v>13269.416999999999</v>
      </c>
      <c r="CQ14" s="33">
        <v>5.185916794286867E-2</v>
      </c>
      <c r="CR14" s="32">
        <v>5810.5</v>
      </c>
      <c r="CS14" s="32">
        <v>9191.7860000000001</v>
      </c>
      <c r="CT14" s="33">
        <v>2.3748967066147708E-2</v>
      </c>
      <c r="CU14" s="32">
        <v>684</v>
      </c>
      <c r="CV14" s="32">
        <v>425.42899999999997</v>
      </c>
      <c r="CW14" s="33">
        <v>1.1793585237516477E-3</v>
      </c>
      <c r="CX14" s="32">
        <v>9644.4</v>
      </c>
      <c r="CY14" s="32">
        <v>16164.665999999999</v>
      </c>
      <c r="CZ14" s="33">
        <v>3.4334562026258272E-2</v>
      </c>
    </row>
    <row r="15" spans="1:104" ht="15.75" x14ac:dyDescent="0.75">
      <c r="A15" s="22" t="s">
        <v>382</v>
      </c>
      <c r="B15" s="24" t="s">
        <v>383</v>
      </c>
      <c r="C15" s="32">
        <v>0</v>
      </c>
      <c r="D15" s="32">
        <v>0</v>
      </c>
      <c r="E15" s="33">
        <v>0</v>
      </c>
      <c r="F15" s="32">
        <v>0</v>
      </c>
      <c r="G15" s="32">
        <v>0</v>
      </c>
      <c r="H15" s="33">
        <v>0</v>
      </c>
      <c r="I15" s="32">
        <v>0</v>
      </c>
      <c r="J15" s="32">
        <v>0</v>
      </c>
      <c r="K15" s="33">
        <v>0</v>
      </c>
      <c r="L15" s="32">
        <v>0</v>
      </c>
      <c r="M15" s="32">
        <v>0</v>
      </c>
      <c r="N15" s="33">
        <v>0</v>
      </c>
      <c r="O15" s="32">
        <v>0</v>
      </c>
      <c r="P15" s="32">
        <v>0</v>
      </c>
      <c r="Q15" s="33">
        <v>0</v>
      </c>
      <c r="R15" s="32">
        <v>0</v>
      </c>
      <c r="S15" s="32">
        <v>0</v>
      </c>
      <c r="T15" s="33">
        <v>0</v>
      </c>
      <c r="U15" s="32">
        <v>0</v>
      </c>
      <c r="V15" s="32">
        <v>0</v>
      </c>
      <c r="W15" s="33">
        <v>0</v>
      </c>
      <c r="X15" s="32">
        <v>0</v>
      </c>
      <c r="Y15" s="32">
        <v>0</v>
      </c>
      <c r="Z15" s="33">
        <v>0</v>
      </c>
      <c r="AA15" s="32">
        <v>0</v>
      </c>
      <c r="AB15" s="32">
        <v>0</v>
      </c>
      <c r="AC15" s="33">
        <v>0</v>
      </c>
      <c r="AD15" s="32">
        <v>0</v>
      </c>
      <c r="AE15" s="32">
        <v>0</v>
      </c>
      <c r="AF15" s="33">
        <v>0</v>
      </c>
      <c r="AG15" s="32">
        <v>0</v>
      </c>
      <c r="AH15" s="32">
        <v>0</v>
      </c>
      <c r="AI15" s="33">
        <v>0</v>
      </c>
      <c r="AJ15" s="32">
        <v>0</v>
      </c>
      <c r="AK15" s="32">
        <v>0</v>
      </c>
      <c r="AL15" s="33">
        <v>0</v>
      </c>
      <c r="AM15" s="32">
        <v>0</v>
      </c>
      <c r="AN15" s="32">
        <v>0</v>
      </c>
      <c r="AO15" s="33">
        <v>0</v>
      </c>
      <c r="AP15" s="32">
        <v>0</v>
      </c>
      <c r="AQ15" s="32">
        <v>0</v>
      </c>
      <c r="AR15" s="33">
        <v>0</v>
      </c>
      <c r="AS15" s="32">
        <v>0</v>
      </c>
      <c r="AT15" s="32">
        <v>0</v>
      </c>
      <c r="AU15" s="33">
        <v>0</v>
      </c>
      <c r="AV15" s="32">
        <v>0</v>
      </c>
      <c r="AW15" s="32">
        <v>0</v>
      </c>
      <c r="AX15" s="33">
        <v>0</v>
      </c>
      <c r="AY15" s="32">
        <v>0</v>
      </c>
      <c r="AZ15" s="32">
        <v>0</v>
      </c>
      <c r="BA15" s="33">
        <v>0</v>
      </c>
      <c r="BB15" s="32">
        <v>0</v>
      </c>
      <c r="BC15" s="32">
        <v>0</v>
      </c>
      <c r="BD15" s="33">
        <v>0</v>
      </c>
      <c r="BE15" s="32">
        <v>0</v>
      </c>
      <c r="BF15" s="32">
        <v>0</v>
      </c>
      <c r="BG15" s="33">
        <v>0</v>
      </c>
      <c r="BH15" s="32">
        <v>0</v>
      </c>
      <c r="BI15" s="32">
        <v>0</v>
      </c>
      <c r="BJ15" s="33">
        <v>0</v>
      </c>
      <c r="BK15" s="32">
        <v>0</v>
      </c>
      <c r="BL15" s="32">
        <v>0</v>
      </c>
      <c r="BM15" s="33">
        <v>0</v>
      </c>
      <c r="BN15" s="32">
        <v>0</v>
      </c>
      <c r="BO15" s="32">
        <v>0</v>
      </c>
      <c r="BP15" s="33">
        <v>0</v>
      </c>
      <c r="BQ15" s="32">
        <v>73</v>
      </c>
      <c r="BR15" s="32">
        <v>2246.9169999999999</v>
      </c>
      <c r="BS15" s="33">
        <v>6.1204731733646243E-3</v>
      </c>
      <c r="BT15" s="32">
        <v>0</v>
      </c>
      <c r="BU15" s="32">
        <v>0</v>
      </c>
      <c r="BV15" s="33">
        <v>0</v>
      </c>
      <c r="BW15" s="32">
        <v>0</v>
      </c>
      <c r="BX15" s="32">
        <v>0</v>
      </c>
      <c r="BY15" s="33">
        <v>0</v>
      </c>
      <c r="BZ15" s="32">
        <v>0</v>
      </c>
      <c r="CA15" s="32">
        <v>0</v>
      </c>
      <c r="CB15" s="33">
        <v>0</v>
      </c>
      <c r="CC15" s="32">
        <v>0</v>
      </c>
      <c r="CD15" s="32">
        <v>0</v>
      </c>
      <c r="CE15" s="33">
        <v>0</v>
      </c>
      <c r="CF15" s="32">
        <v>0</v>
      </c>
      <c r="CG15" s="32">
        <v>0</v>
      </c>
      <c r="CH15" s="33">
        <v>0</v>
      </c>
      <c r="CI15" s="32">
        <v>0</v>
      </c>
      <c r="CJ15" s="32">
        <v>0</v>
      </c>
      <c r="CK15" s="33">
        <v>0</v>
      </c>
      <c r="CL15" s="32">
        <v>0</v>
      </c>
      <c r="CM15" s="32">
        <v>0</v>
      </c>
      <c r="CN15" s="33">
        <v>0</v>
      </c>
      <c r="CO15" s="32">
        <v>0</v>
      </c>
      <c r="CP15" s="32">
        <v>0</v>
      </c>
      <c r="CQ15" s="33">
        <v>0</v>
      </c>
      <c r="CR15" s="32">
        <v>0</v>
      </c>
      <c r="CS15" s="32">
        <v>0</v>
      </c>
      <c r="CT15" s="33">
        <v>0</v>
      </c>
      <c r="CU15" s="32">
        <v>0</v>
      </c>
      <c r="CV15" s="32">
        <v>0</v>
      </c>
      <c r="CW15" s="33">
        <v>0</v>
      </c>
      <c r="CX15" s="32">
        <v>358</v>
      </c>
      <c r="CY15" s="32">
        <v>6870.085</v>
      </c>
      <c r="CZ15" s="33">
        <v>1.4592405408077507E-2</v>
      </c>
    </row>
    <row r="16" spans="1:104" ht="15.75" x14ac:dyDescent="0.75">
      <c r="A16" s="22" t="s">
        <v>217</v>
      </c>
      <c r="B16" s="24" t="s">
        <v>218</v>
      </c>
      <c r="C16" s="32">
        <v>0</v>
      </c>
      <c r="D16" s="32">
        <v>0</v>
      </c>
      <c r="E16" s="33">
        <v>0</v>
      </c>
      <c r="F16" s="32">
        <v>0</v>
      </c>
      <c r="G16" s="32">
        <v>0</v>
      </c>
      <c r="H16" s="33">
        <v>0</v>
      </c>
      <c r="I16" s="32">
        <v>0</v>
      </c>
      <c r="J16" s="32">
        <v>0</v>
      </c>
      <c r="K16" s="33">
        <v>0</v>
      </c>
      <c r="L16" s="32">
        <v>0</v>
      </c>
      <c r="M16" s="32">
        <v>0</v>
      </c>
      <c r="N16" s="33">
        <v>0</v>
      </c>
      <c r="O16" s="32">
        <v>0</v>
      </c>
      <c r="P16" s="32">
        <v>0</v>
      </c>
      <c r="Q16" s="33">
        <v>0</v>
      </c>
      <c r="R16" s="32">
        <v>1440</v>
      </c>
      <c r="S16" s="32">
        <v>1075.259</v>
      </c>
      <c r="T16" s="33">
        <v>4.7106314817956397E-3</v>
      </c>
      <c r="U16" s="32">
        <v>0</v>
      </c>
      <c r="V16" s="32">
        <v>0</v>
      </c>
      <c r="W16" s="33">
        <v>0</v>
      </c>
      <c r="X16" s="32">
        <v>0</v>
      </c>
      <c r="Y16" s="32">
        <v>0</v>
      </c>
      <c r="Z16" s="33">
        <v>0</v>
      </c>
      <c r="AA16" s="32">
        <v>2880</v>
      </c>
      <c r="AB16" s="32">
        <v>5148.0200000000004</v>
      </c>
      <c r="AC16" s="33">
        <v>1.2371265123669513E-2</v>
      </c>
      <c r="AD16" s="32">
        <v>0</v>
      </c>
      <c r="AE16" s="32">
        <v>0</v>
      </c>
      <c r="AF16" s="33">
        <v>0</v>
      </c>
      <c r="AG16" s="32">
        <v>6793</v>
      </c>
      <c r="AH16" s="32">
        <v>3399.6990000000001</v>
      </c>
      <c r="AI16" s="33">
        <v>7.5899269049417521E-3</v>
      </c>
      <c r="AJ16" s="32">
        <v>1268</v>
      </c>
      <c r="AK16" s="32">
        <v>2253.5309999999999</v>
      </c>
      <c r="AL16" s="33">
        <v>8.1178820146887275E-3</v>
      </c>
      <c r="AM16" s="32">
        <v>0</v>
      </c>
      <c r="AN16" s="32">
        <v>0</v>
      </c>
      <c r="AO16" s="33">
        <v>0</v>
      </c>
      <c r="AP16" s="32">
        <v>0</v>
      </c>
      <c r="AQ16" s="32">
        <v>0</v>
      </c>
      <c r="AR16" s="33">
        <v>0</v>
      </c>
      <c r="AS16" s="32">
        <v>6</v>
      </c>
      <c r="AT16" s="32">
        <v>1.8340000000000001</v>
      </c>
      <c r="AU16" s="33">
        <v>9.1341903502935372E-6</v>
      </c>
      <c r="AV16" s="32">
        <v>0</v>
      </c>
      <c r="AW16" s="32">
        <v>0</v>
      </c>
      <c r="AX16" s="33">
        <v>0</v>
      </c>
      <c r="AY16" s="32">
        <v>0</v>
      </c>
      <c r="AZ16" s="32">
        <v>0</v>
      </c>
      <c r="BA16" s="33">
        <v>0</v>
      </c>
      <c r="BB16" s="32">
        <v>0</v>
      </c>
      <c r="BC16" s="32">
        <v>0</v>
      </c>
      <c r="BD16" s="33">
        <v>0</v>
      </c>
      <c r="BE16" s="32">
        <v>0</v>
      </c>
      <c r="BF16" s="32">
        <v>0</v>
      </c>
      <c r="BG16" s="33">
        <v>0</v>
      </c>
      <c r="BH16" s="32">
        <v>0</v>
      </c>
      <c r="BI16" s="32">
        <v>0</v>
      </c>
      <c r="BJ16" s="33">
        <v>0</v>
      </c>
      <c r="BK16" s="32">
        <v>5962.5</v>
      </c>
      <c r="BL16" s="32">
        <v>15357.593999999999</v>
      </c>
      <c r="BM16" s="33">
        <v>5.6614829668921902E-2</v>
      </c>
      <c r="BN16" s="32">
        <v>18915.5</v>
      </c>
      <c r="BO16" s="32">
        <v>26446.556</v>
      </c>
      <c r="BP16" s="33">
        <v>7.0856612992393847E-2</v>
      </c>
      <c r="BQ16" s="32">
        <v>95214.15</v>
      </c>
      <c r="BR16" s="32">
        <v>101737.46799999999</v>
      </c>
      <c r="BS16" s="33">
        <v>0.27712703389579668</v>
      </c>
      <c r="BT16" s="32">
        <v>8930.4</v>
      </c>
      <c r="BU16" s="32">
        <v>9017.3700000000008</v>
      </c>
      <c r="BV16" s="33">
        <v>5.3141589774436976E-2</v>
      </c>
      <c r="BW16" s="32">
        <v>0</v>
      </c>
      <c r="BX16" s="32">
        <v>0</v>
      </c>
      <c r="BY16" s="33">
        <v>0</v>
      </c>
      <c r="BZ16" s="32">
        <v>0</v>
      </c>
      <c r="CA16" s="32">
        <v>0</v>
      </c>
      <c r="CB16" s="33">
        <v>0</v>
      </c>
      <c r="CC16" s="32">
        <v>0</v>
      </c>
      <c r="CD16" s="32">
        <v>0</v>
      </c>
      <c r="CE16" s="33">
        <v>0</v>
      </c>
      <c r="CF16" s="32">
        <v>0</v>
      </c>
      <c r="CG16" s="32">
        <v>0</v>
      </c>
      <c r="CH16" s="33">
        <v>0</v>
      </c>
      <c r="CI16" s="32">
        <v>1084</v>
      </c>
      <c r="CJ16" s="32">
        <v>1086.011</v>
      </c>
      <c r="CK16" s="33">
        <v>9.3668589481084325E-3</v>
      </c>
      <c r="CL16" s="32">
        <v>4698</v>
      </c>
      <c r="CM16" s="32">
        <v>8899.5480000000007</v>
      </c>
      <c r="CN16" s="33">
        <v>7.502848778884233E-2</v>
      </c>
      <c r="CO16" s="32">
        <v>11371.5</v>
      </c>
      <c r="CP16" s="32">
        <v>11641.69</v>
      </c>
      <c r="CQ16" s="33">
        <v>4.5497730371184722E-2</v>
      </c>
      <c r="CR16" s="32">
        <v>11825.4</v>
      </c>
      <c r="CS16" s="32">
        <v>12123.067999999999</v>
      </c>
      <c r="CT16" s="33">
        <v>3.1322568070304202E-2</v>
      </c>
      <c r="CU16" s="32">
        <v>21262.240000000002</v>
      </c>
      <c r="CV16" s="32">
        <v>22668.206999999999</v>
      </c>
      <c r="CW16" s="33">
        <v>6.2839964232849113E-2</v>
      </c>
      <c r="CX16" s="32">
        <v>6064.8</v>
      </c>
      <c r="CY16" s="32">
        <v>6231.5829999999996</v>
      </c>
      <c r="CZ16" s="33">
        <v>1.3236195108224113E-2</v>
      </c>
    </row>
    <row r="17" spans="1:104" ht="15.75" x14ac:dyDescent="0.75">
      <c r="A17" s="22" t="s">
        <v>384</v>
      </c>
      <c r="B17" s="24" t="s">
        <v>385</v>
      </c>
      <c r="C17" s="32">
        <v>0</v>
      </c>
      <c r="D17" s="32">
        <v>0</v>
      </c>
      <c r="E17" s="33">
        <v>0</v>
      </c>
      <c r="F17" s="32">
        <v>0</v>
      </c>
      <c r="G17" s="32">
        <v>0</v>
      </c>
      <c r="H17" s="33">
        <v>0</v>
      </c>
      <c r="I17" s="32">
        <v>26.8</v>
      </c>
      <c r="J17" s="32">
        <v>388.87599999999998</v>
      </c>
      <c r="K17" s="33">
        <v>1.8619670889686751E-3</v>
      </c>
      <c r="L17" s="32">
        <v>78.8</v>
      </c>
      <c r="M17" s="32">
        <v>1233.1320000000001</v>
      </c>
      <c r="N17" s="33">
        <v>8.0401932594919984E-3</v>
      </c>
      <c r="O17" s="32">
        <v>73.239999999999995</v>
      </c>
      <c r="P17" s="32">
        <v>1396.9870000000001</v>
      </c>
      <c r="Q17" s="33">
        <v>5.0675085419995729E-3</v>
      </c>
      <c r="R17" s="32">
        <v>2855.6</v>
      </c>
      <c r="S17" s="32">
        <v>62171.288999999997</v>
      </c>
      <c r="T17" s="33">
        <v>0.27236789576019821</v>
      </c>
      <c r="U17" s="32">
        <v>51.29</v>
      </c>
      <c r="V17" s="32">
        <v>927.99300000000005</v>
      </c>
      <c r="W17" s="33">
        <v>3.2407582026140287E-3</v>
      </c>
      <c r="X17" s="32">
        <v>51.6</v>
      </c>
      <c r="Y17" s="32">
        <v>834.13300000000004</v>
      </c>
      <c r="Z17" s="33">
        <v>2.0426067397963633E-3</v>
      </c>
      <c r="AA17" s="32">
        <v>89.4</v>
      </c>
      <c r="AB17" s="32">
        <v>1446.77</v>
      </c>
      <c r="AC17" s="33">
        <v>3.4767493605252775E-3</v>
      </c>
      <c r="AD17" s="32">
        <v>126</v>
      </c>
      <c r="AE17" s="32">
        <v>1982.646</v>
      </c>
      <c r="AF17" s="33">
        <v>3.8944490358568582E-3</v>
      </c>
      <c r="AG17" s="32">
        <v>136.19999999999999</v>
      </c>
      <c r="AH17" s="32">
        <v>2149.7890000000002</v>
      </c>
      <c r="AI17" s="33">
        <v>4.7994664736636461E-3</v>
      </c>
      <c r="AJ17" s="32">
        <v>0</v>
      </c>
      <c r="AK17" s="32">
        <v>0</v>
      </c>
      <c r="AL17" s="33">
        <v>0</v>
      </c>
      <c r="AM17" s="32">
        <v>0</v>
      </c>
      <c r="AN17" s="32">
        <v>0</v>
      </c>
      <c r="AO17" s="33">
        <v>0</v>
      </c>
      <c r="AP17" s="32">
        <v>0</v>
      </c>
      <c r="AQ17" s="32">
        <v>0</v>
      </c>
      <c r="AR17" s="33">
        <v>0</v>
      </c>
      <c r="AS17" s="32">
        <v>1063</v>
      </c>
      <c r="AT17" s="32">
        <v>16008.407999999999</v>
      </c>
      <c r="AU17" s="33">
        <v>7.9729468853414309E-2</v>
      </c>
      <c r="AV17" s="32">
        <v>801.9</v>
      </c>
      <c r="AW17" s="32">
        <v>11856.409</v>
      </c>
      <c r="AX17" s="33">
        <v>9.879245239031921E-2</v>
      </c>
      <c r="AY17" s="32">
        <v>1139.23</v>
      </c>
      <c r="AZ17" s="32">
        <v>17323.932000000001</v>
      </c>
      <c r="BA17" s="33">
        <v>0.12174255311849988</v>
      </c>
      <c r="BB17" s="32">
        <v>486.6</v>
      </c>
      <c r="BC17" s="32">
        <v>8325.5450000000001</v>
      </c>
      <c r="BD17" s="33">
        <v>3.8143749480161929E-2</v>
      </c>
      <c r="BE17" s="32">
        <v>736.5</v>
      </c>
      <c r="BF17" s="32">
        <v>11551.147000000001</v>
      </c>
      <c r="BG17" s="33">
        <v>4.1905792279882031E-2</v>
      </c>
      <c r="BH17" s="32">
        <v>1161.9000000000001</v>
      </c>
      <c r="BI17" s="32">
        <v>13080.620999999999</v>
      </c>
      <c r="BJ17" s="33">
        <v>3.6198684572460546E-2</v>
      </c>
      <c r="BK17" s="32">
        <v>0</v>
      </c>
      <c r="BL17" s="32">
        <v>0</v>
      </c>
      <c r="BM17" s="33">
        <v>0</v>
      </c>
      <c r="BN17" s="32">
        <v>910.5</v>
      </c>
      <c r="BO17" s="32">
        <v>14180.566999999999</v>
      </c>
      <c r="BP17" s="33">
        <v>3.7993111387800788E-2</v>
      </c>
      <c r="BQ17" s="32">
        <v>996.7</v>
      </c>
      <c r="BR17" s="32">
        <v>17991.027999999998</v>
      </c>
      <c r="BS17" s="33">
        <v>4.900652949586113E-2</v>
      </c>
      <c r="BT17" s="32">
        <v>167.3</v>
      </c>
      <c r="BU17" s="32">
        <v>2730.491</v>
      </c>
      <c r="BV17" s="33">
        <v>1.6091458219502159E-2</v>
      </c>
      <c r="BW17" s="32">
        <v>93.8</v>
      </c>
      <c r="BX17" s="32">
        <v>1566.568</v>
      </c>
      <c r="BY17" s="33">
        <v>3.9002808719636808E-3</v>
      </c>
      <c r="BZ17" s="32">
        <v>389.9</v>
      </c>
      <c r="CA17" s="32">
        <v>6284.7290000000003</v>
      </c>
      <c r="CB17" s="33">
        <v>5.0490099231705964E-2</v>
      </c>
      <c r="CC17" s="32">
        <v>26.8</v>
      </c>
      <c r="CD17" s="32">
        <v>453.17399999999998</v>
      </c>
      <c r="CE17" s="33">
        <v>2.5460348824466201E-3</v>
      </c>
      <c r="CF17" s="32">
        <v>51.6</v>
      </c>
      <c r="CG17" s="32">
        <v>838.58600000000001</v>
      </c>
      <c r="CH17" s="33">
        <v>6.0852103199091588E-3</v>
      </c>
      <c r="CI17" s="32">
        <v>0</v>
      </c>
      <c r="CJ17" s="32">
        <v>0</v>
      </c>
      <c r="CK17" s="33">
        <v>0</v>
      </c>
      <c r="CL17" s="32">
        <v>40.200000000000003</v>
      </c>
      <c r="CM17" s="32">
        <v>670.51300000000003</v>
      </c>
      <c r="CN17" s="33">
        <v>5.6528237650676234E-3</v>
      </c>
      <c r="CO17" s="32">
        <v>0</v>
      </c>
      <c r="CP17" s="32">
        <v>0</v>
      </c>
      <c r="CQ17" s="33">
        <v>0</v>
      </c>
      <c r="CR17" s="32">
        <v>62.2</v>
      </c>
      <c r="CS17" s="32">
        <v>1032.354</v>
      </c>
      <c r="CT17" s="33">
        <v>2.6673098292982291E-3</v>
      </c>
      <c r="CU17" s="32">
        <v>0</v>
      </c>
      <c r="CV17" s="32">
        <v>0</v>
      </c>
      <c r="CW17" s="33">
        <v>0</v>
      </c>
      <c r="CX17" s="32">
        <v>64.8</v>
      </c>
      <c r="CY17" s="32">
        <v>1058.24</v>
      </c>
      <c r="CZ17" s="33">
        <v>2.2477548820784518E-3</v>
      </c>
    </row>
    <row r="18" spans="1:104" ht="15.75" x14ac:dyDescent="0.75">
      <c r="A18" s="22" t="s">
        <v>386</v>
      </c>
      <c r="B18" s="24" t="s">
        <v>387</v>
      </c>
      <c r="C18" s="32">
        <v>0</v>
      </c>
      <c r="D18" s="32">
        <v>0</v>
      </c>
      <c r="E18" s="33">
        <v>0</v>
      </c>
      <c r="F18" s="32">
        <v>312.60000000000002</v>
      </c>
      <c r="G18" s="32">
        <v>4539.0510000000004</v>
      </c>
      <c r="H18" s="33">
        <v>2.0820683111013774E-2</v>
      </c>
      <c r="I18" s="32">
        <v>0</v>
      </c>
      <c r="J18" s="32">
        <v>0</v>
      </c>
      <c r="K18" s="33">
        <v>0</v>
      </c>
      <c r="L18" s="32">
        <v>0</v>
      </c>
      <c r="M18" s="32">
        <v>0</v>
      </c>
      <c r="N18" s="33">
        <v>0</v>
      </c>
      <c r="O18" s="32">
        <v>0</v>
      </c>
      <c r="P18" s="32">
        <v>0</v>
      </c>
      <c r="Q18" s="33">
        <v>0</v>
      </c>
      <c r="R18" s="32">
        <v>2459.8000000000002</v>
      </c>
      <c r="S18" s="32">
        <v>52085.625</v>
      </c>
      <c r="T18" s="33">
        <v>0.2281833352466727</v>
      </c>
      <c r="U18" s="32">
        <v>434.7</v>
      </c>
      <c r="V18" s="32">
        <v>7668.0429999999997</v>
      </c>
      <c r="W18" s="33">
        <v>2.6778513685175517E-2</v>
      </c>
      <c r="X18" s="32">
        <v>109.6</v>
      </c>
      <c r="Y18" s="32">
        <v>1718.692</v>
      </c>
      <c r="Z18" s="33">
        <v>4.208695571130852E-3</v>
      </c>
      <c r="AA18" s="32">
        <v>187.2</v>
      </c>
      <c r="AB18" s="32">
        <v>3066.027</v>
      </c>
      <c r="AC18" s="33">
        <v>7.3680041828371031E-3</v>
      </c>
      <c r="AD18" s="32">
        <v>0</v>
      </c>
      <c r="AE18" s="32">
        <v>0</v>
      </c>
      <c r="AF18" s="33">
        <v>0</v>
      </c>
      <c r="AG18" s="32">
        <v>125.2</v>
      </c>
      <c r="AH18" s="32">
        <v>1983.4380000000001</v>
      </c>
      <c r="AI18" s="33">
        <v>4.4280830274926863E-3</v>
      </c>
      <c r="AJ18" s="32">
        <v>0</v>
      </c>
      <c r="AK18" s="32">
        <v>0</v>
      </c>
      <c r="AL18" s="33">
        <v>0</v>
      </c>
      <c r="AM18" s="32">
        <v>0</v>
      </c>
      <c r="AN18" s="32">
        <v>0</v>
      </c>
      <c r="AO18" s="33">
        <v>0</v>
      </c>
      <c r="AP18" s="32">
        <v>0</v>
      </c>
      <c r="AQ18" s="32">
        <v>0</v>
      </c>
      <c r="AR18" s="33">
        <v>0</v>
      </c>
      <c r="AS18" s="32">
        <v>951.6</v>
      </c>
      <c r="AT18" s="32">
        <v>14339.473</v>
      </c>
      <c r="AU18" s="33">
        <v>7.1417380537020028E-2</v>
      </c>
      <c r="AV18" s="32">
        <v>715.96</v>
      </c>
      <c r="AW18" s="32">
        <v>12346.456</v>
      </c>
      <c r="AX18" s="33">
        <v>0.10287572456122011</v>
      </c>
      <c r="AY18" s="32">
        <v>986.76</v>
      </c>
      <c r="AZ18" s="32">
        <v>15019.07</v>
      </c>
      <c r="BA18" s="33">
        <v>0.10554531888404249</v>
      </c>
      <c r="BB18" s="32">
        <v>177.3</v>
      </c>
      <c r="BC18" s="32">
        <v>2733.5729999999999</v>
      </c>
      <c r="BD18" s="33">
        <v>1.2523951729014098E-2</v>
      </c>
      <c r="BE18" s="32">
        <v>531.79999999999995</v>
      </c>
      <c r="BF18" s="32">
        <v>8357.2939999999999</v>
      </c>
      <c r="BG18" s="33">
        <v>3.0318982728373585E-2</v>
      </c>
      <c r="BH18" s="32">
        <v>559.4</v>
      </c>
      <c r="BI18" s="32">
        <v>8659.2119999999995</v>
      </c>
      <c r="BJ18" s="33">
        <v>2.3963088895708026E-2</v>
      </c>
      <c r="BK18" s="32">
        <v>64.2</v>
      </c>
      <c r="BL18" s="32">
        <v>831.53599999999994</v>
      </c>
      <c r="BM18" s="33">
        <v>3.0654065346158153E-3</v>
      </c>
      <c r="BN18" s="32">
        <v>117.7</v>
      </c>
      <c r="BO18" s="32">
        <v>1763.5440000000001</v>
      </c>
      <c r="BP18" s="33">
        <v>4.7249537785962834E-3</v>
      </c>
      <c r="BQ18" s="32">
        <v>2078.8000000000002</v>
      </c>
      <c r="BR18" s="32">
        <v>36462.474000000002</v>
      </c>
      <c r="BS18" s="33">
        <v>9.9321690098701954E-2</v>
      </c>
      <c r="BT18" s="32">
        <v>47.4</v>
      </c>
      <c r="BU18" s="32">
        <v>741.74699999999996</v>
      </c>
      <c r="BV18" s="33">
        <v>4.371298370857501E-3</v>
      </c>
      <c r="BW18" s="32">
        <v>125.4</v>
      </c>
      <c r="BX18" s="32">
        <v>1978.38</v>
      </c>
      <c r="BY18" s="33">
        <v>4.9255682941790639E-3</v>
      </c>
      <c r="BZ18" s="32">
        <v>93.1</v>
      </c>
      <c r="CA18" s="32">
        <v>1481.0920000000001</v>
      </c>
      <c r="CB18" s="33">
        <v>1.1898760002425858E-2</v>
      </c>
      <c r="CC18" s="32">
        <v>109.1</v>
      </c>
      <c r="CD18" s="32">
        <v>1751.7</v>
      </c>
      <c r="CE18" s="33">
        <v>9.8414500910946907E-3</v>
      </c>
      <c r="CF18" s="32">
        <v>99</v>
      </c>
      <c r="CG18" s="32">
        <v>1479.576</v>
      </c>
      <c r="CH18" s="33">
        <v>1.0736562671318044E-2</v>
      </c>
      <c r="CI18" s="32">
        <v>0</v>
      </c>
      <c r="CJ18" s="32">
        <v>0</v>
      </c>
      <c r="CK18" s="33">
        <v>0</v>
      </c>
      <c r="CL18" s="32">
        <v>0</v>
      </c>
      <c r="CM18" s="32">
        <v>0</v>
      </c>
      <c r="CN18" s="33">
        <v>0</v>
      </c>
      <c r="CO18" s="32">
        <v>0</v>
      </c>
      <c r="CP18" s="32">
        <v>0</v>
      </c>
      <c r="CQ18" s="33">
        <v>0</v>
      </c>
      <c r="CR18" s="32">
        <v>171.5</v>
      </c>
      <c r="CS18" s="32">
        <v>2783.3960000000002</v>
      </c>
      <c r="CT18" s="33">
        <v>7.1915055394073868E-3</v>
      </c>
      <c r="CU18" s="32">
        <v>0</v>
      </c>
      <c r="CV18" s="32">
        <v>0</v>
      </c>
      <c r="CW18" s="33">
        <v>0</v>
      </c>
      <c r="CX18" s="32">
        <v>62.8</v>
      </c>
      <c r="CY18" s="32">
        <v>1010.697</v>
      </c>
      <c r="CZ18" s="33">
        <v>2.1467711634903662E-3</v>
      </c>
    </row>
    <row r="19" spans="1:104" ht="15.75" x14ac:dyDescent="0.75">
      <c r="A19" s="22" t="s">
        <v>239</v>
      </c>
      <c r="B19" s="24" t="s">
        <v>240</v>
      </c>
      <c r="C19" s="32">
        <v>0</v>
      </c>
      <c r="D19" s="32">
        <v>0</v>
      </c>
      <c r="E19" s="33">
        <v>0</v>
      </c>
      <c r="F19" s="32">
        <v>0</v>
      </c>
      <c r="G19" s="32">
        <v>0</v>
      </c>
      <c r="H19" s="33">
        <v>0</v>
      </c>
      <c r="I19" s="32">
        <v>80</v>
      </c>
      <c r="J19" s="32">
        <v>3605.0929999999998</v>
      </c>
      <c r="K19" s="33">
        <v>1.726145228471633E-2</v>
      </c>
      <c r="L19" s="32">
        <v>16</v>
      </c>
      <c r="M19" s="32">
        <v>1673.01</v>
      </c>
      <c r="N19" s="33">
        <v>1.0908259395638673E-2</v>
      </c>
      <c r="O19" s="32">
        <v>0.06</v>
      </c>
      <c r="P19" s="32">
        <v>818.346</v>
      </c>
      <c r="Q19" s="33">
        <v>2.9685139126643138E-3</v>
      </c>
      <c r="R19" s="32">
        <v>24</v>
      </c>
      <c r="S19" s="32">
        <v>2062.4690000000001</v>
      </c>
      <c r="T19" s="33">
        <v>9.0355266978723939E-3</v>
      </c>
      <c r="U19" s="32">
        <v>133</v>
      </c>
      <c r="V19" s="32">
        <v>2493.62</v>
      </c>
      <c r="W19" s="33">
        <v>8.7082763223455279E-3</v>
      </c>
      <c r="X19" s="32">
        <v>82</v>
      </c>
      <c r="Y19" s="32">
        <v>3160.8270000000002</v>
      </c>
      <c r="Z19" s="33">
        <v>7.7401643784987748E-3</v>
      </c>
      <c r="AA19" s="32">
        <v>47</v>
      </c>
      <c r="AB19" s="32">
        <v>4027.8939999999998</v>
      </c>
      <c r="AC19" s="33">
        <v>9.6794776562712809E-3</v>
      </c>
      <c r="AD19" s="32">
        <v>67</v>
      </c>
      <c r="AE19" s="32">
        <v>165.25800000000001</v>
      </c>
      <c r="AF19" s="33">
        <v>3.2461107972256903E-4</v>
      </c>
      <c r="AG19" s="32">
        <v>2190</v>
      </c>
      <c r="AH19" s="32">
        <v>1741.6389999999999</v>
      </c>
      <c r="AI19" s="33">
        <v>3.8882597267569413E-3</v>
      </c>
      <c r="AJ19" s="32">
        <v>0</v>
      </c>
      <c r="AK19" s="32">
        <v>0</v>
      </c>
      <c r="AL19" s="33">
        <v>0</v>
      </c>
      <c r="AM19" s="32">
        <v>0</v>
      </c>
      <c r="AN19" s="32">
        <v>0</v>
      </c>
      <c r="AO19" s="33">
        <v>0</v>
      </c>
      <c r="AP19" s="32">
        <v>0</v>
      </c>
      <c r="AQ19" s="32">
        <v>0</v>
      </c>
      <c r="AR19" s="33">
        <v>0</v>
      </c>
      <c r="AS19" s="32">
        <v>0</v>
      </c>
      <c r="AT19" s="32">
        <v>0</v>
      </c>
      <c r="AU19" s="33">
        <v>0</v>
      </c>
      <c r="AV19" s="32">
        <v>0</v>
      </c>
      <c r="AW19" s="32">
        <v>0</v>
      </c>
      <c r="AX19" s="33">
        <v>0</v>
      </c>
      <c r="AY19" s="32">
        <v>1998</v>
      </c>
      <c r="AZ19" s="32">
        <v>1750.558</v>
      </c>
      <c r="BA19" s="33">
        <v>1.2301906997904108E-2</v>
      </c>
      <c r="BB19" s="32">
        <v>681</v>
      </c>
      <c r="BC19" s="32">
        <v>1512.895</v>
      </c>
      <c r="BD19" s="33">
        <v>6.9313766089534774E-3</v>
      </c>
      <c r="BE19" s="32">
        <v>0</v>
      </c>
      <c r="BF19" s="32">
        <v>0</v>
      </c>
      <c r="BG19" s="33">
        <v>0</v>
      </c>
      <c r="BH19" s="32">
        <v>787</v>
      </c>
      <c r="BI19" s="32">
        <v>1668.998</v>
      </c>
      <c r="BJ19" s="33">
        <v>4.6187051940475539E-3</v>
      </c>
      <c r="BK19" s="32">
        <v>399</v>
      </c>
      <c r="BL19" s="32">
        <v>388.21800000000002</v>
      </c>
      <c r="BM19" s="33">
        <v>1.4311418796726573E-3</v>
      </c>
      <c r="BN19" s="32">
        <v>340</v>
      </c>
      <c r="BO19" s="32">
        <v>676.46799999999996</v>
      </c>
      <c r="BP19" s="33">
        <v>1.8124186483010746E-3</v>
      </c>
      <c r="BQ19" s="32">
        <v>0</v>
      </c>
      <c r="BR19" s="32">
        <v>0</v>
      </c>
      <c r="BS19" s="33">
        <v>0</v>
      </c>
      <c r="BT19" s="32">
        <v>0</v>
      </c>
      <c r="BU19" s="32">
        <v>0</v>
      </c>
      <c r="BV19" s="33">
        <v>0</v>
      </c>
      <c r="BW19" s="32">
        <v>0</v>
      </c>
      <c r="BX19" s="32">
        <v>0</v>
      </c>
      <c r="BY19" s="33">
        <v>0</v>
      </c>
      <c r="BZ19" s="32">
        <v>1750</v>
      </c>
      <c r="CA19" s="32">
        <v>852.59699999999998</v>
      </c>
      <c r="CB19" s="33">
        <v>6.8495725328259682E-3</v>
      </c>
      <c r="CC19" s="32">
        <v>0</v>
      </c>
      <c r="CD19" s="32">
        <v>0</v>
      </c>
      <c r="CE19" s="33">
        <v>0</v>
      </c>
      <c r="CF19" s="32">
        <v>0</v>
      </c>
      <c r="CG19" s="32">
        <v>0</v>
      </c>
      <c r="CH19" s="33">
        <v>0</v>
      </c>
      <c r="CI19" s="32">
        <v>0</v>
      </c>
      <c r="CJ19" s="32">
        <v>0</v>
      </c>
      <c r="CK19" s="33">
        <v>0</v>
      </c>
      <c r="CL19" s="32">
        <v>1343</v>
      </c>
      <c r="CM19" s="32">
        <v>3438.6579999999999</v>
      </c>
      <c r="CN19" s="33">
        <v>2.898993406889934E-2</v>
      </c>
      <c r="CO19" s="32">
        <v>0</v>
      </c>
      <c r="CP19" s="32">
        <v>0</v>
      </c>
      <c r="CQ19" s="33">
        <v>0</v>
      </c>
      <c r="CR19" s="32">
        <v>0</v>
      </c>
      <c r="CS19" s="32">
        <v>0</v>
      </c>
      <c r="CT19" s="33">
        <v>0</v>
      </c>
      <c r="CU19" s="32">
        <v>8345</v>
      </c>
      <c r="CV19" s="32">
        <v>13811.236999999999</v>
      </c>
      <c r="CW19" s="33">
        <v>3.8286999897759987E-2</v>
      </c>
      <c r="CX19" s="32">
        <v>198</v>
      </c>
      <c r="CY19" s="32">
        <v>739.29399999999998</v>
      </c>
      <c r="CZ19" s="33">
        <v>1.5702975674623024E-3</v>
      </c>
    </row>
    <row r="20" spans="1:104" ht="15.75" x14ac:dyDescent="0.75">
      <c r="A20" s="22" t="s">
        <v>388</v>
      </c>
      <c r="B20" s="24" t="s">
        <v>389</v>
      </c>
      <c r="C20" s="32">
        <v>0</v>
      </c>
      <c r="D20" s="32">
        <v>0</v>
      </c>
      <c r="E20" s="33">
        <v>0</v>
      </c>
      <c r="F20" s="32">
        <v>0</v>
      </c>
      <c r="G20" s="32">
        <v>0</v>
      </c>
      <c r="H20" s="33">
        <v>0</v>
      </c>
      <c r="I20" s="32">
        <v>0</v>
      </c>
      <c r="J20" s="32">
        <v>0</v>
      </c>
      <c r="K20" s="33">
        <v>0</v>
      </c>
      <c r="L20" s="32">
        <v>13.6</v>
      </c>
      <c r="M20" s="32">
        <v>214.268</v>
      </c>
      <c r="N20" s="33">
        <v>1.3970573542206603E-3</v>
      </c>
      <c r="O20" s="32">
        <v>14</v>
      </c>
      <c r="P20" s="32">
        <v>267.827</v>
      </c>
      <c r="Q20" s="33">
        <v>9.7153059425615228E-4</v>
      </c>
      <c r="R20" s="32">
        <v>79</v>
      </c>
      <c r="S20" s="32">
        <v>1782.546</v>
      </c>
      <c r="T20" s="33">
        <v>7.8092043920105665E-3</v>
      </c>
      <c r="U20" s="32">
        <v>12</v>
      </c>
      <c r="V20" s="32">
        <v>265.005</v>
      </c>
      <c r="W20" s="33">
        <v>9.2545647163688803E-4</v>
      </c>
      <c r="X20" s="32">
        <v>26.6</v>
      </c>
      <c r="Y20" s="32">
        <v>430.21499999999997</v>
      </c>
      <c r="Z20" s="33">
        <v>1.0535011305888777E-3</v>
      </c>
      <c r="AA20" s="32">
        <v>219.6</v>
      </c>
      <c r="AB20" s="32">
        <v>5197.6809999999996</v>
      </c>
      <c r="AC20" s="33">
        <v>1.2490606034797779E-2</v>
      </c>
      <c r="AD20" s="32">
        <v>27.2</v>
      </c>
      <c r="AE20" s="32">
        <v>445.89699999999999</v>
      </c>
      <c r="AF20" s="33">
        <v>8.7586142041567951E-4</v>
      </c>
      <c r="AG20" s="32">
        <v>25.8</v>
      </c>
      <c r="AH20" s="32">
        <v>437.41699999999997</v>
      </c>
      <c r="AI20" s="33">
        <v>9.7654617569935037E-4</v>
      </c>
      <c r="AJ20" s="32">
        <v>0</v>
      </c>
      <c r="AK20" s="32">
        <v>0</v>
      </c>
      <c r="AL20" s="33">
        <v>0</v>
      </c>
      <c r="AM20" s="32">
        <v>0</v>
      </c>
      <c r="AN20" s="32">
        <v>0</v>
      </c>
      <c r="AO20" s="33">
        <v>0</v>
      </c>
      <c r="AP20" s="32">
        <v>0</v>
      </c>
      <c r="AQ20" s="32">
        <v>0</v>
      </c>
      <c r="AR20" s="33">
        <v>0</v>
      </c>
      <c r="AS20" s="32">
        <v>107.6</v>
      </c>
      <c r="AT20" s="32">
        <v>1866.876</v>
      </c>
      <c r="AU20" s="33">
        <v>9.2979284320581224E-3</v>
      </c>
      <c r="AV20" s="32">
        <v>114.56</v>
      </c>
      <c r="AW20" s="32">
        <v>2015.758</v>
      </c>
      <c r="AX20" s="33">
        <v>1.6796120667345829E-2</v>
      </c>
      <c r="AY20" s="32">
        <v>457.15</v>
      </c>
      <c r="AZ20" s="32">
        <v>7193.5559999999996</v>
      </c>
      <c r="BA20" s="33">
        <v>5.0552142171933219E-2</v>
      </c>
      <c r="BB20" s="32">
        <v>0</v>
      </c>
      <c r="BC20" s="32">
        <v>0</v>
      </c>
      <c r="BD20" s="33">
        <v>0</v>
      </c>
      <c r="BE20" s="32">
        <v>65.2</v>
      </c>
      <c r="BF20" s="32">
        <v>1084.1610000000001</v>
      </c>
      <c r="BG20" s="33">
        <v>3.9331700708119446E-3</v>
      </c>
      <c r="BH20" s="32">
        <v>0</v>
      </c>
      <c r="BI20" s="32">
        <v>0</v>
      </c>
      <c r="BJ20" s="33">
        <v>0</v>
      </c>
      <c r="BK20" s="32">
        <v>0</v>
      </c>
      <c r="BL20" s="32">
        <v>0</v>
      </c>
      <c r="BM20" s="33">
        <v>0</v>
      </c>
      <c r="BN20" s="32">
        <v>0</v>
      </c>
      <c r="BO20" s="32">
        <v>0</v>
      </c>
      <c r="BP20" s="33">
        <v>0</v>
      </c>
      <c r="BQ20" s="32">
        <v>509</v>
      </c>
      <c r="BR20" s="32">
        <v>9271.5949999999993</v>
      </c>
      <c r="BS20" s="33">
        <v>2.5255293574173665E-2</v>
      </c>
      <c r="BT20" s="32">
        <v>14.4</v>
      </c>
      <c r="BU20" s="32">
        <v>218.108</v>
      </c>
      <c r="BV20" s="33">
        <v>1.2853643426545547E-3</v>
      </c>
      <c r="BW20" s="32">
        <v>0</v>
      </c>
      <c r="BX20" s="32">
        <v>0</v>
      </c>
      <c r="BY20" s="33">
        <v>0</v>
      </c>
      <c r="BZ20" s="32">
        <v>237.4</v>
      </c>
      <c r="CA20" s="32">
        <v>3862.84</v>
      </c>
      <c r="CB20" s="33">
        <v>3.1033187734300572E-2</v>
      </c>
      <c r="CC20" s="32">
        <v>0</v>
      </c>
      <c r="CD20" s="32">
        <v>0</v>
      </c>
      <c r="CE20" s="33">
        <v>0</v>
      </c>
      <c r="CF20" s="32">
        <v>28</v>
      </c>
      <c r="CG20" s="32">
        <v>435.06400000000002</v>
      </c>
      <c r="CH20" s="33">
        <v>3.1570476285329809E-3</v>
      </c>
      <c r="CI20" s="32">
        <v>0</v>
      </c>
      <c r="CJ20" s="32">
        <v>0</v>
      </c>
      <c r="CK20" s="33">
        <v>0</v>
      </c>
      <c r="CL20" s="32">
        <v>15.4</v>
      </c>
      <c r="CM20" s="32">
        <v>272.33199999999999</v>
      </c>
      <c r="CN20" s="33">
        <v>2.2959208868260509E-3</v>
      </c>
      <c r="CO20" s="32">
        <v>0</v>
      </c>
      <c r="CP20" s="32">
        <v>0</v>
      </c>
      <c r="CQ20" s="33">
        <v>0</v>
      </c>
      <c r="CR20" s="32">
        <v>0</v>
      </c>
      <c r="CS20" s="32">
        <v>0</v>
      </c>
      <c r="CT20" s="33">
        <v>0</v>
      </c>
      <c r="CU20" s="32">
        <v>0</v>
      </c>
      <c r="CV20" s="32">
        <v>0</v>
      </c>
      <c r="CW20" s="33">
        <v>0</v>
      </c>
      <c r="CX20" s="32">
        <v>38.4</v>
      </c>
      <c r="CY20" s="32">
        <v>668.55</v>
      </c>
      <c r="CZ20" s="33">
        <v>1.4200337602184275E-3</v>
      </c>
    </row>
    <row r="21" spans="1:104" ht="15.75" x14ac:dyDescent="0.75">
      <c r="A21" s="22" t="s">
        <v>390</v>
      </c>
      <c r="B21" s="24" t="s">
        <v>391</v>
      </c>
      <c r="C21" s="32">
        <v>0</v>
      </c>
      <c r="D21" s="32">
        <v>0</v>
      </c>
      <c r="E21" s="33">
        <v>0</v>
      </c>
      <c r="F21" s="32">
        <v>3055.6</v>
      </c>
      <c r="G21" s="32">
        <v>43316.773999999998</v>
      </c>
      <c r="H21" s="33">
        <v>0.19869457841416638</v>
      </c>
      <c r="I21" s="32">
        <v>0</v>
      </c>
      <c r="J21" s="32">
        <v>0</v>
      </c>
      <c r="K21" s="33">
        <v>0</v>
      </c>
      <c r="L21" s="32">
        <v>0</v>
      </c>
      <c r="M21" s="32">
        <v>0</v>
      </c>
      <c r="N21" s="33">
        <v>0</v>
      </c>
      <c r="O21" s="32">
        <v>0</v>
      </c>
      <c r="P21" s="32">
        <v>0</v>
      </c>
      <c r="Q21" s="33">
        <v>0</v>
      </c>
      <c r="R21" s="32">
        <v>3877.8</v>
      </c>
      <c r="S21" s="32">
        <v>85787.107000000004</v>
      </c>
      <c r="T21" s="33">
        <v>0.37582707697993795</v>
      </c>
      <c r="U21" s="32">
        <v>127.61</v>
      </c>
      <c r="V21" s="32">
        <v>2296.1170000000002</v>
      </c>
      <c r="W21" s="33">
        <v>8.0185518661363992E-3</v>
      </c>
      <c r="X21" s="32">
        <v>57.4</v>
      </c>
      <c r="Y21" s="32">
        <v>924.78300000000002</v>
      </c>
      <c r="Z21" s="33">
        <v>2.2645884872665389E-3</v>
      </c>
      <c r="AA21" s="32">
        <v>38.6</v>
      </c>
      <c r="AB21" s="32">
        <v>677.56200000000001</v>
      </c>
      <c r="AC21" s="33">
        <v>1.6282569103701543E-3</v>
      </c>
      <c r="AD21" s="32">
        <v>0</v>
      </c>
      <c r="AE21" s="32">
        <v>0</v>
      </c>
      <c r="AF21" s="33">
        <v>0</v>
      </c>
      <c r="AG21" s="32">
        <v>58.8</v>
      </c>
      <c r="AH21" s="32">
        <v>1006.179</v>
      </c>
      <c r="AI21" s="33">
        <v>2.2463238843460514E-3</v>
      </c>
      <c r="AJ21" s="32">
        <v>0</v>
      </c>
      <c r="AK21" s="32">
        <v>0</v>
      </c>
      <c r="AL21" s="33">
        <v>0</v>
      </c>
      <c r="AM21" s="32">
        <v>0</v>
      </c>
      <c r="AN21" s="32">
        <v>0</v>
      </c>
      <c r="AO21" s="33">
        <v>0</v>
      </c>
      <c r="AP21" s="32">
        <v>0</v>
      </c>
      <c r="AQ21" s="32">
        <v>0</v>
      </c>
      <c r="AR21" s="33">
        <v>0</v>
      </c>
      <c r="AS21" s="32">
        <v>682</v>
      </c>
      <c r="AT21" s="32">
        <v>10570.415999999999</v>
      </c>
      <c r="AU21" s="33">
        <v>5.2645688018423335E-2</v>
      </c>
      <c r="AV21" s="32">
        <v>1174.18</v>
      </c>
      <c r="AW21" s="32">
        <v>18597.394</v>
      </c>
      <c r="AX21" s="33">
        <v>0.15496109836705266</v>
      </c>
      <c r="AY21" s="32">
        <v>5579.22</v>
      </c>
      <c r="AZ21" s="32">
        <v>98734.251999999993</v>
      </c>
      <c r="BA21" s="33">
        <v>0.6938470965324357</v>
      </c>
      <c r="BB21" s="32">
        <v>262.3</v>
      </c>
      <c r="BC21" s="32">
        <v>4098.4570000000003</v>
      </c>
      <c r="BD21" s="33">
        <v>1.8777211229200733E-2</v>
      </c>
      <c r="BE21" s="32">
        <v>876.1</v>
      </c>
      <c r="BF21" s="32">
        <v>13825.255999999999</v>
      </c>
      <c r="BG21" s="33">
        <v>5.0155911456428746E-2</v>
      </c>
      <c r="BH21" s="32">
        <v>414.8</v>
      </c>
      <c r="BI21" s="32">
        <v>6659.3720000000003</v>
      </c>
      <c r="BJ21" s="33">
        <v>1.8428827383552795E-2</v>
      </c>
      <c r="BK21" s="32">
        <v>236.2</v>
      </c>
      <c r="BL21" s="32">
        <v>3026.165</v>
      </c>
      <c r="BM21" s="33">
        <v>1.1155771927884866E-2</v>
      </c>
      <c r="BN21" s="32">
        <v>12.8</v>
      </c>
      <c r="BO21" s="32">
        <v>208.16</v>
      </c>
      <c r="BP21" s="33">
        <v>5.5771014420541952E-4</v>
      </c>
      <c r="BQ21" s="32">
        <v>444.1</v>
      </c>
      <c r="BR21" s="32">
        <v>21440.592000000001</v>
      </c>
      <c r="BS21" s="33">
        <v>5.840294419289016E-2</v>
      </c>
      <c r="BT21" s="32">
        <v>173.2</v>
      </c>
      <c r="BU21" s="32">
        <v>2754.4690000000001</v>
      </c>
      <c r="BV21" s="33">
        <v>1.6232766498924148E-2</v>
      </c>
      <c r="BW21" s="32">
        <v>12.4</v>
      </c>
      <c r="BX21" s="32">
        <v>204.32900000000001</v>
      </c>
      <c r="BY21" s="33">
        <v>5.0871745770848559E-4</v>
      </c>
      <c r="BZ21" s="32">
        <v>166.4</v>
      </c>
      <c r="CA21" s="32">
        <v>2470.3240000000001</v>
      </c>
      <c r="CB21" s="33">
        <v>1.9846027393458782E-2</v>
      </c>
      <c r="CC21" s="32">
        <v>43</v>
      </c>
      <c r="CD21" s="32">
        <v>684.89700000000005</v>
      </c>
      <c r="CE21" s="33">
        <v>3.847907542981378E-3</v>
      </c>
      <c r="CF21" s="32">
        <v>29.2</v>
      </c>
      <c r="CG21" s="32">
        <v>450.34500000000003</v>
      </c>
      <c r="CH21" s="33">
        <v>3.2679344056775212E-3</v>
      </c>
      <c r="CI21" s="32">
        <v>512.6</v>
      </c>
      <c r="CJ21" s="32">
        <v>46713.25</v>
      </c>
      <c r="CK21" s="33">
        <v>0.40290238658515082</v>
      </c>
      <c r="CL21" s="32">
        <v>28.9</v>
      </c>
      <c r="CM21" s="32">
        <v>421.09500000000003</v>
      </c>
      <c r="CN21" s="33">
        <v>3.5500815395840958E-3</v>
      </c>
      <c r="CO21" s="32">
        <v>0</v>
      </c>
      <c r="CP21" s="32">
        <v>0</v>
      </c>
      <c r="CQ21" s="33">
        <v>0</v>
      </c>
      <c r="CR21" s="32">
        <v>40.299999999999997</v>
      </c>
      <c r="CS21" s="32">
        <v>629.73099999999999</v>
      </c>
      <c r="CT21" s="33">
        <v>1.6270462323135309E-3</v>
      </c>
      <c r="CU21" s="32">
        <v>0</v>
      </c>
      <c r="CV21" s="32">
        <v>0</v>
      </c>
      <c r="CW21" s="33">
        <v>0</v>
      </c>
      <c r="CX21" s="32">
        <v>27.1</v>
      </c>
      <c r="CY21" s="32">
        <v>397.851</v>
      </c>
      <c r="CZ21" s="33">
        <v>8.4505549553011991E-4</v>
      </c>
    </row>
    <row r="22" spans="1:104" ht="15.75" x14ac:dyDescent="0.75">
      <c r="A22" s="22" t="s">
        <v>392</v>
      </c>
      <c r="B22" s="24" t="s">
        <v>393</v>
      </c>
      <c r="C22" s="32">
        <v>0</v>
      </c>
      <c r="D22" s="32">
        <v>0</v>
      </c>
      <c r="E22" s="33">
        <v>0</v>
      </c>
      <c r="F22" s="32">
        <v>411.8</v>
      </c>
      <c r="G22" s="32">
        <v>6676.55</v>
      </c>
      <c r="H22" s="33">
        <v>3.0625417477097964E-2</v>
      </c>
      <c r="I22" s="32">
        <v>0</v>
      </c>
      <c r="J22" s="32">
        <v>0</v>
      </c>
      <c r="K22" s="33">
        <v>0</v>
      </c>
      <c r="L22" s="32">
        <v>0</v>
      </c>
      <c r="M22" s="32">
        <v>0</v>
      </c>
      <c r="N22" s="33">
        <v>0</v>
      </c>
      <c r="O22" s="32">
        <v>51.66</v>
      </c>
      <c r="P22" s="32">
        <v>985.54899999999998</v>
      </c>
      <c r="Q22" s="33">
        <v>3.5750353983674413E-3</v>
      </c>
      <c r="R22" s="32">
        <v>1090.8</v>
      </c>
      <c r="S22" s="32">
        <v>25458.027999999998</v>
      </c>
      <c r="T22" s="33">
        <v>0.11152976925674174</v>
      </c>
      <c r="U22" s="32">
        <v>17.05</v>
      </c>
      <c r="V22" s="32">
        <v>245.285</v>
      </c>
      <c r="W22" s="33">
        <v>8.5658984036321613E-4</v>
      </c>
      <c r="X22" s="32">
        <v>107.2</v>
      </c>
      <c r="Y22" s="32">
        <v>1812.759</v>
      </c>
      <c r="Z22" s="33">
        <v>4.4390447938476418E-3</v>
      </c>
      <c r="AA22" s="32">
        <v>0</v>
      </c>
      <c r="AB22" s="32">
        <v>0</v>
      </c>
      <c r="AC22" s="33">
        <v>0</v>
      </c>
      <c r="AD22" s="32">
        <v>0</v>
      </c>
      <c r="AE22" s="32">
        <v>0</v>
      </c>
      <c r="AF22" s="33">
        <v>0</v>
      </c>
      <c r="AG22" s="32">
        <v>0</v>
      </c>
      <c r="AH22" s="32">
        <v>0</v>
      </c>
      <c r="AI22" s="33">
        <v>0</v>
      </c>
      <c r="AJ22" s="32">
        <v>0</v>
      </c>
      <c r="AK22" s="32">
        <v>0</v>
      </c>
      <c r="AL22" s="33">
        <v>0</v>
      </c>
      <c r="AM22" s="32">
        <v>0</v>
      </c>
      <c r="AN22" s="32">
        <v>0</v>
      </c>
      <c r="AO22" s="33">
        <v>0</v>
      </c>
      <c r="AP22" s="32">
        <v>0</v>
      </c>
      <c r="AQ22" s="32">
        <v>0</v>
      </c>
      <c r="AR22" s="33">
        <v>0</v>
      </c>
      <c r="AS22" s="32">
        <v>313.60000000000002</v>
      </c>
      <c r="AT22" s="32">
        <v>5051.1729999999998</v>
      </c>
      <c r="AU22" s="33">
        <v>2.5157238644636454E-2</v>
      </c>
      <c r="AV22" s="32">
        <v>186.15</v>
      </c>
      <c r="AW22" s="32">
        <v>3492.6619999999998</v>
      </c>
      <c r="AX22" s="33">
        <v>2.9102289264015532E-2</v>
      </c>
      <c r="AY22" s="32">
        <v>237.98</v>
      </c>
      <c r="AZ22" s="32">
        <v>3606.288</v>
      </c>
      <c r="BA22" s="33">
        <v>2.5342901853956056E-2</v>
      </c>
      <c r="BB22" s="32">
        <v>0</v>
      </c>
      <c r="BC22" s="32">
        <v>0</v>
      </c>
      <c r="BD22" s="33">
        <v>0</v>
      </c>
      <c r="BE22" s="32">
        <v>250.8</v>
      </c>
      <c r="BF22" s="32">
        <v>4184.6000000000004</v>
      </c>
      <c r="BG22" s="33">
        <v>1.5181087936496206E-2</v>
      </c>
      <c r="BH22" s="32">
        <v>94.8</v>
      </c>
      <c r="BI22" s="32">
        <v>1606.2860000000001</v>
      </c>
      <c r="BJ22" s="33">
        <v>4.445159006377401E-3</v>
      </c>
      <c r="BK22" s="32">
        <v>0</v>
      </c>
      <c r="BL22" s="32">
        <v>0</v>
      </c>
      <c r="BM22" s="33">
        <v>0</v>
      </c>
      <c r="BN22" s="32">
        <v>0</v>
      </c>
      <c r="BO22" s="32">
        <v>0</v>
      </c>
      <c r="BP22" s="33">
        <v>0</v>
      </c>
      <c r="BQ22" s="32">
        <v>30.3</v>
      </c>
      <c r="BR22" s="32">
        <v>578.86199999999997</v>
      </c>
      <c r="BS22" s="33">
        <v>1.5767869227391101E-3</v>
      </c>
      <c r="BT22" s="32">
        <v>14.8</v>
      </c>
      <c r="BU22" s="32">
        <v>227.23</v>
      </c>
      <c r="BV22" s="33">
        <v>1.3391225428750638E-3</v>
      </c>
      <c r="BW22" s="32">
        <v>35</v>
      </c>
      <c r="BX22" s="32">
        <v>535.46100000000001</v>
      </c>
      <c r="BY22" s="33">
        <v>1.333136063026019E-3</v>
      </c>
      <c r="BZ22" s="32">
        <v>159.9</v>
      </c>
      <c r="CA22" s="32">
        <v>2745.9650000000001</v>
      </c>
      <c r="CB22" s="33">
        <v>2.2060465190589996E-2</v>
      </c>
      <c r="CC22" s="32">
        <v>0</v>
      </c>
      <c r="CD22" s="32">
        <v>0</v>
      </c>
      <c r="CE22" s="33">
        <v>0</v>
      </c>
      <c r="CF22" s="32">
        <v>0</v>
      </c>
      <c r="CG22" s="32">
        <v>0</v>
      </c>
      <c r="CH22" s="33">
        <v>0</v>
      </c>
      <c r="CI22" s="32">
        <v>0</v>
      </c>
      <c r="CJ22" s="32">
        <v>0</v>
      </c>
      <c r="CK22" s="33">
        <v>0</v>
      </c>
      <c r="CL22" s="32">
        <v>0</v>
      </c>
      <c r="CM22" s="32">
        <v>0</v>
      </c>
      <c r="CN22" s="33">
        <v>0</v>
      </c>
      <c r="CO22" s="32">
        <v>0</v>
      </c>
      <c r="CP22" s="32">
        <v>0</v>
      </c>
      <c r="CQ22" s="33">
        <v>0</v>
      </c>
      <c r="CR22" s="32">
        <v>0</v>
      </c>
      <c r="CS22" s="32">
        <v>0</v>
      </c>
      <c r="CT22" s="33">
        <v>0</v>
      </c>
      <c r="CU22" s="32">
        <v>0</v>
      </c>
      <c r="CV22" s="32">
        <v>0</v>
      </c>
      <c r="CW22" s="33">
        <v>0</v>
      </c>
      <c r="CX22" s="32">
        <v>14.5</v>
      </c>
      <c r="CY22" s="32">
        <v>234.494</v>
      </c>
      <c r="CZ22" s="33">
        <v>4.980770272510059E-4</v>
      </c>
    </row>
    <row r="23" spans="1:104" ht="15.75" x14ac:dyDescent="0.75">
      <c r="A23" s="22" t="s">
        <v>394</v>
      </c>
      <c r="B23" s="24" t="s">
        <v>395</v>
      </c>
      <c r="C23" s="32">
        <v>0</v>
      </c>
      <c r="D23" s="32">
        <v>0</v>
      </c>
      <c r="E23" s="33">
        <v>0</v>
      </c>
      <c r="F23" s="32">
        <v>588.5</v>
      </c>
      <c r="G23" s="32">
        <v>6926.2349999999997</v>
      </c>
      <c r="H23" s="33">
        <v>3.1770725662129039E-2</v>
      </c>
      <c r="I23" s="32">
        <v>0</v>
      </c>
      <c r="J23" s="32">
        <v>0</v>
      </c>
      <c r="K23" s="33">
        <v>0</v>
      </c>
      <c r="L23" s="32">
        <v>24</v>
      </c>
      <c r="M23" s="32">
        <v>288.24799999999999</v>
      </c>
      <c r="N23" s="33">
        <v>1.8794173102815021E-3</v>
      </c>
      <c r="O23" s="32">
        <v>31.7</v>
      </c>
      <c r="P23" s="32">
        <v>604.67600000000004</v>
      </c>
      <c r="Q23" s="33">
        <v>2.1934354400879419E-3</v>
      </c>
      <c r="R23" s="32">
        <v>384</v>
      </c>
      <c r="S23" s="32">
        <v>6432.59</v>
      </c>
      <c r="T23" s="33">
        <v>2.8180708985912985E-2</v>
      </c>
      <c r="U23" s="32">
        <v>116.65</v>
      </c>
      <c r="V23" s="32">
        <v>1738.7</v>
      </c>
      <c r="W23" s="33">
        <v>6.0719275758384086E-3</v>
      </c>
      <c r="X23" s="32">
        <v>256.2</v>
      </c>
      <c r="Y23" s="32">
        <v>3104.27</v>
      </c>
      <c r="Z23" s="33">
        <v>7.60166882757025E-3</v>
      </c>
      <c r="AA23" s="32">
        <v>40.200000000000003</v>
      </c>
      <c r="AB23" s="32">
        <v>509.142</v>
      </c>
      <c r="AC23" s="33">
        <v>1.2235249023110522E-3</v>
      </c>
      <c r="AD23" s="32">
        <v>0</v>
      </c>
      <c r="AE23" s="32">
        <v>0</v>
      </c>
      <c r="AF23" s="33">
        <v>0</v>
      </c>
      <c r="AG23" s="32">
        <v>16.2</v>
      </c>
      <c r="AH23" s="32">
        <v>199.83</v>
      </c>
      <c r="AI23" s="33">
        <v>4.461262874785416E-4</v>
      </c>
      <c r="AJ23" s="32">
        <v>0</v>
      </c>
      <c r="AK23" s="32">
        <v>0</v>
      </c>
      <c r="AL23" s="33">
        <v>0</v>
      </c>
      <c r="AM23" s="32">
        <v>0</v>
      </c>
      <c r="AN23" s="32">
        <v>0</v>
      </c>
      <c r="AO23" s="33">
        <v>0</v>
      </c>
      <c r="AP23" s="32">
        <v>0</v>
      </c>
      <c r="AQ23" s="32">
        <v>0</v>
      </c>
      <c r="AR23" s="33">
        <v>0</v>
      </c>
      <c r="AS23" s="32">
        <v>0</v>
      </c>
      <c r="AT23" s="32">
        <v>0</v>
      </c>
      <c r="AU23" s="33">
        <v>0</v>
      </c>
      <c r="AV23" s="32">
        <v>0</v>
      </c>
      <c r="AW23" s="32">
        <v>0</v>
      </c>
      <c r="AX23" s="33">
        <v>0</v>
      </c>
      <c r="AY23" s="32">
        <v>0</v>
      </c>
      <c r="AZ23" s="32">
        <v>0</v>
      </c>
      <c r="BA23" s="33">
        <v>0</v>
      </c>
      <c r="BB23" s="32">
        <v>0</v>
      </c>
      <c r="BC23" s="32">
        <v>0</v>
      </c>
      <c r="BD23" s="33">
        <v>0</v>
      </c>
      <c r="BE23" s="32">
        <v>0</v>
      </c>
      <c r="BF23" s="32">
        <v>0</v>
      </c>
      <c r="BG23" s="33">
        <v>0</v>
      </c>
      <c r="BH23" s="32">
        <v>11.7</v>
      </c>
      <c r="BI23" s="32">
        <v>146.80000000000001</v>
      </c>
      <c r="BJ23" s="33">
        <v>4.0624729477577626E-4</v>
      </c>
      <c r="BK23" s="32">
        <v>53.8</v>
      </c>
      <c r="BL23" s="32">
        <v>581.80600000000004</v>
      </c>
      <c r="BM23" s="33">
        <v>2.1447921849188606E-3</v>
      </c>
      <c r="BN23" s="32">
        <v>0</v>
      </c>
      <c r="BO23" s="32">
        <v>0</v>
      </c>
      <c r="BP23" s="33">
        <v>0</v>
      </c>
      <c r="BQ23" s="32">
        <v>30.8</v>
      </c>
      <c r="BR23" s="32">
        <v>447.137</v>
      </c>
      <c r="BS23" s="33">
        <v>1.2179755697779393E-3</v>
      </c>
      <c r="BT23" s="32">
        <v>0</v>
      </c>
      <c r="BU23" s="32">
        <v>0</v>
      </c>
      <c r="BV23" s="33">
        <v>0</v>
      </c>
      <c r="BW23" s="32">
        <v>0</v>
      </c>
      <c r="BX23" s="32">
        <v>0</v>
      </c>
      <c r="BY23" s="33">
        <v>0</v>
      </c>
      <c r="BZ23" s="32">
        <v>124.1</v>
      </c>
      <c r="CA23" s="32">
        <v>1581.3920000000001</v>
      </c>
      <c r="CB23" s="33">
        <v>1.2704547643060815E-2</v>
      </c>
      <c r="CC23" s="32">
        <v>0</v>
      </c>
      <c r="CD23" s="32">
        <v>0</v>
      </c>
      <c r="CE23" s="33">
        <v>0</v>
      </c>
      <c r="CF23" s="32">
        <v>88</v>
      </c>
      <c r="CG23" s="32">
        <v>13087.42</v>
      </c>
      <c r="CH23" s="33">
        <v>9.496903507211607E-2</v>
      </c>
      <c r="CI23" s="32">
        <v>121.79</v>
      </c>
      <c r="CJ23" s="32">
        <v>11032.489</v>
      </c>
      <c r="CK23" s="33">
        <v>9.5155360589863125E-2</v>
      </c>
      <c r="CL23" s="32">
        <v>0</v>
      </c>
      <c r="CM23" s="32">
        <v>0</v>
      </c>
      <c r="CN23" s="33">
        <v>0</v>
      </c>
      <c r="CO23" s="32">
        <v>0</v>
      </c>
      <c r="CP23" s="32">
        <v>0</v>
      </c>
      <c r="CQ23" s="33">
        <v>0</v>
      </c>
      <c r="CR23" s="32">
        <v>46.8</v>
      </c>
      <c r="CS23" s="32">
        <v>815.78200000000004</v>
      </c>
      <c r="CT23" s="33">
        <v>2.1077492286217399E-3</v>
      </c>
      <c r="CU23" s="32">
        <v>0</v>
      </c>
      <c r="CV23" s="32">
        <v>0</v>
      </c>
      <c r="CW23" s="33">
        <v>0</v>
      </c>
      <c r="CX23" s="32">
        <v>15.6</v>
      </c>
      <c r="CY23" s="32">
        <v>203.774</v>
      </c>
      <c r="CZ23" s="33">
        <v>4.3282620515256885E-4</v>
      </c>
    </row>
    <row r="24" spans="1:104" ht="15.75" x14ac:dyDescent="0.75">
      <c r="A24" s="22" t="s">
        <v>196</v>
      </c>
      <c r="B24" s="24" t="s">
        <v>197</v>
      </c>
      <c r="C24" s="32">
        <v>0</v>
      </c>
      <c r="D24" s="32">
        <v>0</v>
      </c>
      <c r="E24" s="33">
        <v>0</v>
      </c>
      <c r="F24" s="32">
        <v>0</v>
      </c>
      <c r="G24" s="32">
        <v>0</v>
      </c>
      <c r="H24" s="33">
        <v>0</v>
      </c>
      <c r="I24" s="32">
        <v>310</v>
      </c>
      <c r="J24" s="32">
        <v>264.20100000000002</v>
      </c>
      <c r="K24" s="33">
        <v>1.2650139552778084E-3</v>
      </c>
      <c r="L24" s="32">
        <v>0</v>
      </c>
      <c r="M24" s="32">
        <v>0</v>
      </c>
      <c r="N24" s="33">
        <v>0</v>
      </c>
      <c r="O24" s="32">
        <v>0</v>
      </c>
      <c r="P24" s="32">
        <v>0</v>
      </c>
      <c r="Q24" s="33">
        <v>0</v>
      </c>
      <c r="R24" s="32">
        <v>72</v>
      </c>
      <c r="S24" s="32">
        <v>171.14500000000001</v>
      </c>
      <c r="T24" s="33">
        <v>7.4977379864006231E-4</v>
      </c>
      <c r="U24" s="32">
        <v>72</v>
      </c>
      <c r="V24" s="32">
        <v>99.299000000000007</v>
      </c>
      <c r="W24" s="33">
        <v>3.4677422002253296E-4</v>
      </c>
      <c r="X24" s="32">
        <v>445</v>
      </c>
      <c r="Y24" s="32">
        <v>121.146</v>
      </c>
      <c r="Z24" s="33">
        <v>2.9665968868198498E-4</v>
      </c>
      <c r="AA24" s="32">
        <v>0</v>
      </c>
      <c r="AB24" s="32">
        <v>0</v>
      </c>
      <c r="AC24" s="33">
        <v>0</v>
      </c>
      <c r="AD24" s="32">
        <v>0</v>
      </c>
      <c r="AE24" s="32">
        <v>0</v>
      </c>
      <c r="AF24" s="33">
        <v>0</v>
      </c>
      <c r="AG24" s="32">
        <v>0</v>
      </c>
      <c r="AH24" s="32">
        <v>0</v>
      </c>
      <c r="AI24" s="33">
        <v>0</v>
      </c>
      <c r="AJ24" s="32">
        <v>0</v>
      </c>
      <c r="AK24" s="32">
        <v>0</v>
      </c>
      <c r="AL24" s="33">
        <v>0</v>
      </c>
      <c r="AM24" s="32">
        <v>0</v>
      </c>
      <c r="AN24" s="32">
        <v>0</v>
      </c>
      <c r="AO24" s="33">
        <v>0</v>
      </c>
      <c r="AP24" s="32">
        <v>0</v>
      </c>
      <c r="AQ24" s="32">
        <v>0</v>
      </c>
      <c r="AR24" s="33">
        <v>0</v>
      </c>
      <c r="AS24" s="32">
        <v>0</v>
      </c>
      <c r="AT24" s="32">
        <v>0</v>
      </c>
      <c r="AU24" s="33">
        <v>0</v>
      </c>
      <c r="AV24" s="32">
        <v>210</v>
      </c>
      <c r="AW24" s="32">
        <v>11.861000000000001</v>
      </c>
      <c r="AX24" s="33">
        <v>9.8830706481328057E-5</v>
      </c>
      <c r="AY24" s="32">
        <v>0</v>
      </c>
      <c r="AZ24" s="32">
        <v>0</v>
      </c>
      <c r="BA24" s="33">
        <v>0</v>
      </c>
      <c r="BB24" s="32">
        <v>0</v>
      </c>
      <c r="BC24" s="32">
        <v>0</v>
      </c>
      <c r="BD24" s="33">
        <v>0</v>
      </c>
      <c r="BE24" s="32">
        <v>0</v>
      </c>
      <c r="BF24" s="32">
        <v>0</v>
      </c>
      <c r="BG24" s="33">
        <v>0</v>
      </c>
      <c r="BH24" s="32">
        <v>0</v>
      </c>
      <c r="BI24" s="32">
        <v>0</v>
      </c>
      <c r="BJ24" s="33">
        <v>0</v>
      </c>
      <c r="BK24" s="32">
        <v>0</v>
      </c>
      <c r="BL24" s="32">
        <v>0</v>
      </c>
      <c r="BM24" s="33">
        <v>0</v>
      </c>
      <c r="BN24" s="32">
        <v>0</v>
      </c>
      <c r="BO24" s="32">
        <v>0</v>
      </c>
      <c r="BP24" s="33">
        <v>0</v>
      </c>
      <c r="BQ24" s="32">
        <v>0</v>
      </c>
      <c r="BR24" s="32">
        <v>0</v>
      </c>
      <c r="BS24" s="33">
        <v>0</v>
      </c>
      <c r="BT24" s="32">
        <v>0</v>
      </c>
      <c r="BU24" s="32">
        <v>0</v>
      </c>
      <c r="BV24" s="33">
        <v>0</v>
      </c>
      <c r="BW24" s="32">
        <v>72</v>
      </c>
      <c r="BX24" s="32">
        <v>105.568</v>
      </c>
      <c r="BY24" s="33">
        <v>2.6283241524878702E-4</v>
      </c>
      <c r="BZ24" s="32">
        <v>0</v>
      </c>
      <c r="CA24" s="32">
        <v>0</v>
      </c>
      <c r="CB24" s="33">
        <v>0</v>
      </c>
      <c r="CC24" s="32">
        <v>0</v>
      </c>
      <c r="CD24" s="32">
        <v>0</v>
      </c>
      <c r="CE24" s="33">
        <v>0</v>
      </c>
      <c r="CF24" s="32">
        <v>0</v>
      </c>
      <c r="CG24" s="32">
        <v>0</v>
      </c>
      <c r="CH24" s="33">
        <v>0</v>
      </c>
      <c r="CI24" s="32">
        <v>0</v>
      </c>
      <c r="CJ24" s="32">
        <v>0</v>
      </c>
      <c r="CK24" s="33">
        <v>0</v>
      </c>
      <c r="CL24" s="32">
        <v>0</v>
      </c>
      <c r="CM24" s="32">
        <v>0</v>
      </c>
      <c r="CN24" s="33">
        <v>0</v>
      </c>
      <c r="CO24" s="32">
        <v>0</v>
      </c>
      <c r="CP24" s="32">
        <v>0</v>
      </c>
      <c r="CQ24" s="33">
        <v>0</v>
      </c>
      <c r="CR24" s="32">
        <v>0</v>
      </c>
      <c r="CS24" s="32">
        <v>0</v>
      </c>
      <c r="CT24" s="33">
        <v>0</v>
      </c>
      <c r="CU24" s="32">
        <v>0</v>
      </c>
      <c r="CV24" s="32">
        <v>0</v>
      </c>
      <c r="CW24" s="33">
        <v>0</v>
      </c>
      <c r="CX24" s="32">
        <v>243</v>
      </c>
      <c r="CY24" s="32">
        <v>14.746</v>
      </c>
      <c r="CZ24" s="33">
        <v>3.1321244227329197E-5</v>
      </c>
    </row>
    <row r="25" spans="1:104" s="26" customFormat="1" ht="15.75" x14ac:dyDescent="0.75">
      <c r="A25" s="23"/>
      <c r="B25" s="19" t="s">
        <v>31</v>
      </c>
      <c r="C25" s="34">
        <v>9811163.9000000004</v>
      </c>
      <c r="D25" s="34">
        <v>20472140.104999993</v>
      </c>
      <c r="E25" s="35">
        <v>66.873376002084271</v>
      </c>
      <c r="F25" s="34">
        <v>19213021.200000003</v>
      </c>
      <c r="G25" s="34">
        <v>14164035.756000001</v>
      </c>
      <c r="H25" s="35">
        <v>64.970607302879927</v>
      </c>
      <c r="I25" s="34">
        <v>33713494.799999997</v>
      </c>
      <c r="J25" s="34">
        <v>18515088.673999995</v>
      </c>
      <c r="K25" s="35">
        <v>88.65161583724543</v>
      </c>
      <c r="L25" s="34">
        <v>16153056.800000001</v>
      </c>
      <c r="M25" s="34">
        <v>8968349.5499999989</v>
      </c>
      <c r="N25" s="35">
        <v>58.474894496840633</v>
      </c>
      <c r="O25" s="34">
        <v>32112928.259999998</v>
      </c>
      <c r="P25" s="34">
        <v>18048240.185999997</v>
      </c>
      <c r="Q25" s="35">
        <v>65.469192849049378</v>
      </c>
      <c r="R25" s="34">
        <v>26874704.600000005</v>
      </c>
      <c r="S25" s="34">
        <v>11183900.655000003</v>
      </c>
      <c r="T25" s="35">
        <v>48.995855430847719</v>
      </c>
      <c r="U25" s="34">
        <v>30796400.399999999</v>
      </c>
      <c r="V25" s="34">
        <v>25451993.498999994</v>
      </c>
      <c r="W25" s="35">
        <v>88.884028979489244</v>
      </c>
      <c r="X25" s="34">
        <v>27609443.600000001</v>
      </c>
      <c r="Y25" s="34">
        <v>36575773.328000009</v>
      </c>
      <c r="Z25" s="35">
        <v>89.565957842498577</v>
      </c>
      <c r="AA25" s="34">
        <v>24211938.899999999</v>
      </c>
      <c r="AB25" s="34">
        <v>35505937.762000009</v>
      </c>
      <c r="AC25" s="35">
        <v>85.324720867092793</v>
      </c>
      <c r="AD25" s="34">
        <v>22822970.099999998</v>
      </c>
      <c r="AE25" s="34">
        <v>49987988.947999991</v>
      </c>
      <c r="AF25" s="35">
        <v>98.189830843711803</v>
      </c>
      <c r="AG25" s="34">
        <v>20285265.98</v>
      </c>
      <c r="AH25" s="34">
        <v>38436800.339999996</v>
      </c>
      <c r="AI25" s="35">
        <v>85.811274774749251</v>
      </c>
      <c r="AJ25" s="34">
        <v>12708837.029999999</v>
      </c>
      <c r="AK25" s="34">
        <v>22838478.199999999</v>
      </c>
      <c r="AL25" s="35">
        <v>82.270921244323063</v>
      </c>
      <c r="AM25" s="34">
        <v>4837425.4000000004</v>
      </c>
      <c r="AN25" s="34">
        <v>9590849.7530000005</v>
      </c>
      <c r="AO25" s="35">
        <v>59.40604587257711</v>
      </c>
      <c r="AP25" s="34">
        <v>22617988.199999999</v>
      </c>
      <c r="AQ25" s="34">
        <v>11711189.771</v>
      </c>
      <c r="AR25" s="35">
        <v>86.630556983946178</v>
      </c>
      <c r="AS25" s="34">
        <v>16158720.6</v>
      </c>
      <c r="AT25" s="34">
        <v>14485146.693</v>
      </c>
      <c r="AU25" s="35">
        <v>72.142904659643918</v>
      </c>
      <c r="AV25" s="34">
        <v>10523157.460000003</v>
      </c>
      <c r="AW25" s="34">
        <v>8609410.8759999983</v>
      </c>
      <c r="AX25" s="35">
        <v>71.737135086679814</v>
      </c>
      <c r="AY25" s="34">
        <v>6981719.3400000008</v>
      </c>
      <c r="AZ25" s="34">
        <v>8077525.4330000011</v>
      </c>
      <c r="BA25" s="35">
        <v>56.764166997021015</v>
      </c>
      <c r="BB25" s="34">
        <v>15727677.200000001</v>
      </c>
      <c r="BC25" s="34">
        <v>17006778.425000004</v>
      </c>
      <c r="BD25" s="35">
        <v>77.917096803611415</v>
      </c>
      <c r="BE25" s="34">
        <v>34978283.399999999</v>
      </c>
      <c r="BF25" s="34">
        <v>23468407.563999999</v>
      </c>
      <c r="BG25" s="35">
        <v>85.139788500362428</v>
      </c>
      <c r="BH25" s="34">
        <v>14185556.600000001</v>
      </c>
      <c r="BI25" s="34">
        <v>31300400.772000004</v>
      </c>
      <c r="BJ25" s="35">
        <v>86.619231192252172</v>
      </c>
      <c r="BK25" s="34">
        <v>27584487.099999998</v>
      </c>
      <c r="BL25" s="34">
        <v>27050405.414000001</v>
      </c>
      <c r="BM25" s="35">
        <v>99.719662792810709</v>
      </c>
      <c r="BN25" s="34">
        <v>34140701.399999999</v>
      </c>
      <c r="BO25" s="34">
        <v>33716270.924999997</v>
      </c>
      <c r="BP25" s="35">
        <v>90.333908145900949</v>
      </c>
      <c r="BQ25" s="34">
        <v>18872139</v>
      </c>
      <c r="BR25" s="34">
        <v>32857821.431999996</v>
      </c>
      <c r="BS25" s="35">
        <v>89.502823028069642</v>
      </c>
      <c r="BT25" s="34">
        <v>15203179.000000002</v>
      </c>
      <c r="BU25" s="34">
        <v>16910954.855000004</v>
      </c>
      <c r="BV25" s="35">
        <v>99.660435980605598</v>
      </c>
      <c r="BW25" s="34">
        <v>16622609.600000001</v>
      </c>
      <c r="BX25" s="34">
        <v>29166684.707999997</v>
      </c>
      <c r="BY25" s="35">
        <v>72.616230170160492</v>
      </c>
      <c r="BZ25" s="34">
        <v>11209395.9</v>
      </c>
      <c r="CA25" s="34">
        <v>12358483.256999997</v>
      </c>
      <c r="CB25" s="35">
        <v>99.285274830355704</v>
      </c>
      <c r="CC25" s="34">
        <v>31414099.200000003</v>
      </c>
      <c r="CD25" s="34">
        <v>17562682.040999997</v>
      </c>
      <c r="CE25" s="35">
        <v>98.67115303548924</v>
      </c>
      <c r="CF25" s="34">
        <v>16395796.799999999</v>
      </c>
      <c r="CG25" s="34">
        <v>13373380.706999997</v>
      </c>
      <c r="CH25" s="35">
        <v>97.04411269721939</v>
      </c>
      <c r="CI25" s="34">
        <v>22447495.390000001</v>
      </c>
      <c r="CJ25" s="34">
        <v>11345079.436000001</v>
      </c>
      <c r="CK25" s="35">
        <v>97.851457151076332</v>
      </c>
      <c r="CL25" s="34">
        <v>11309297.989999998</v>
      </c>
      <c r="CM25" s="34">
        <v>8771606.6680000033</v>
      </c>
      <c r="CN25" s="35">
        <v>73.949866193043306</v>
      </c>
      <c r="CO25" s="34">
        <v>11901740</v>
      </c>
      <c r="CP25" s="34">
        <v>23627635.794</v>
      </c>
      <c r="CQ25" s="35">
        <v>92.34087170023983</v>
      </c>
      <c r="CR25" s="34">
        <v>15007074.700000001</v>
      </c>
      <c r="CS25" s="34">
        <v>37533345.916999996</v>
      </c>
      <c r="CT25" s="35">
        <v>96.9755166259487</v>
      </c>
      <c r="CU25" s="34">
        <v>13844907.9</v>
      </c>
      <c r="CV25" s="34">
        <v>35834273.676000006</v>
      </c>
      <c r="CW25" s="35">
        <v>99.338446843632894</v>
      </c>
      <c r="CX25" s="34">
        <v>18118080.640000001</v>
      </c>
      <c r="CY25" s="34">
        <v>47070627.491999984</v>
      </c>
      <c r="CZ25" s="35">
        <v>99.980375668694393</v>
      </c>
    </row>
    <row r="26" spans="1:104" ht="15.75" x14ac:dyDescent="0.75">
      <c r="A26" s="22"/>
      <c r="B26" s="31" t="s">
        <v>32</v>
      </c>
      <c r="C26" s="32">
        <v>2841103.1500000004</v>
      </c>
      <c r="D26" s="32">
        <v>10141149.262000006</v>
      </c>
      <c r="E26" s="33">
        <v>33.126623997915729</v>
      </c>
      <c r="F26" s="32">
        <v>8419.2399999983609</v>
      </c>
      <c r="G26" s="32">
        <v>7636646.6510000005</v>
      </c>
      <c r="H26" s="33">
        <v>35.02939269712008</v>
      </c>
      <c r="I26" s="32">
        <v>3531.8500000014901</v>
      </c>
      <c r="J26" s="32">
        <v>2370135.4690000042</v>
      </c>
      <c r="K26" s="33">
        <v>11.348384162754563</v>
      </c>
      <c r="L26" s="32">
        <v>788.89999999850988</v>
      </c>
      <c r="M26" s="32">
        <v>6368744.4750000015</v>
      </c>
      <c r="N26" s="33">
        <v>41.525105503159367</v>
      </c>
      <c r="O26" s="32">
        <v>59752.640000000596</v>
      </c>
      <c r="P26" s="32">
        <v>9519291.0460000038</v>
      </c>
      <c r="Q26" s="33">
        <v>34.530807150950629</v>
      </c>
      <c r="R26" s="32">
        <v>138519.51999999583</v>
      </c>
      <c r="S26" s="32">
        <v>11642317.106999995</v>
      </c>
      <c r="T26" s="33">
        <v>51.004144569152274</v>
      </c>
      <c r="U26" s="32">
        <v>112176.83999999985</v>
      </c>
      <c r="V26" s="32">
        <v>3183064.7800000049</v>
      </c>
      <c r="W26" s="33">
        <v>11.115971020510752</v>
      </c>
      <c r="X26" s="32">
        <v>78876.459999997169</v>
      </c>
      <c r="Y26" s="32">
        <v>4260917.5409999937</v>
      </c>
      <c r="Z26" s="33">
        <v>10.43404215750142</v>
      </c>
      <c r="AA26" s="32">
        <v>89859.330000001937</v>
      </c>
      <c r="AB26" s="32">
        <v>6106782.9139999896</v>
      </c>
      <c r="AC26" s="33">
        <v>14.675279132907203</v>
      </c>
      <c r="AD26" s="32">
        <v>3670.1700000017881</v>
      </c>
      <c r="AE26" s="32">
        <v>921548.74900000542</v>
      </c>
      <c r="AF26" s="33">
        <v>1.810169156288195</v>
      </c>
      <c r="AG26" s="32">
        <v>10536.089999999851</v>
      </c>
      <c r="AH26" s="32">
        <v>6355449.2110000029</v>
      </c>
      <c r="AI26" s="33">
        <v>14.188725225250751</v>
      </c>
      <c r="AJ26" s="32">
        <v>271459.43000000156</v>
      </c>
      <c r="AK26" s="32">
        <v>4921607.4470000006</v>
      </c>
      <c r="AL26" s="33">
        <v>17.729078755676941</v>
      </c>
      <c r="AM26" s="32">
        <v>7873.8499999996275</v>
      </c>
      <c r="AN26" s="32">
        <v>6553718.7199999988</v>
      </c>
      <c r="AO26" s="33">
        <v>40.59395412742289</v>
      </c>
      <c r="AP26" s="32">
        <v>1902.640000000596</v>
      </c>
      <c r="AQ26" s="32">
        <v>1807354.0070000011</v>
      </c>
      <c r="AR26" s="33">
        <v>13.369443016053834</v>
      </c>
      <c r="AS26" s="32">
        <v>3646.6699999999255</v>
      </c>
      <c r="AT26" s="32">
        <v>5593261.2410000004</v>
      </c>
      <c r="AU26" s="33">
        <v>27.857095340356086</v>
      </c>
      <c r="AV26" s="32">
        <v>4475.1099999975413</v>
      </c>
      <c r="AW26" s="32">
        <v>3391919.9070000015</v>
      </c>
      <c r="AX26" s="33">
        <v>28.262864913320186</v>
      </c>
      <c r="AY26" s="32">
        <v>22274.319999999367</v>
      </c>
      <c r="AZ26" s="32">
        <v>6152447.2069999995</v>
      </c>
      <c r="BA26" s="33">
        <v>43.235833002978978</v>
      </c>
      <c r="BB26" s="32">
        <v>34989.979999998584</v>
      </c>
      <c r="BC26" s="32">
        <v>4819982.481999997</v>
      </c>
      <c r="BD26" s="33">
        <v>22.082903196388585</v>
      </c>
      <c r="BE26" s="32">
        <v>91545.75</v>
      </c>
      <c r="BF26" s="32">
        <v>4096151.824000001</v>
      </c>
      <c r="BG26" s="33">
        <v>14.860211499637559</v>
      </c>
      <c r="BH26" s="32">
        <v>3791.0199999976903</v>
      </c>
      <c r="BI26" s="32">
        <v>4835224.4709999971</v>
      </c>
      <c r="BJ26" s="33">
        <v>13.380768807747836</v>
      </c>
      <c r="BK26" s="32">
        <v>26374.180000003427</v>
      </c>
      <c r="BL26" s="32">
        <v>76045.535000000149</v>
      </c>
      <c r="BM26" s="33">
        <v>0.28033720718929328</v>
      </c>
      <c r="BN26" s="32">
        <v>17255.329999998212</v>
      </c>
      <c r="BO26" s="32">
        <v>3607776.7300000042</v>
      </c>
      <c r="BP26" s="33">
        <v>9.6660918540990544</v>
      </c>
      <c r="BQ26" s="32">
        <v>35968.469999998808</v>
      </c>
      <c r="BR26" s="32">
        <v>3853670.251000002</v>
      </c>
      <c r="BS26" s="33">
        <v>10.497176971930351</v>
      </c>
      <c r="BT26" s="32">
        <v>90193.239999998361</v>
      </c>
      <c r="BU26" s="32">
        <v>57619.171999994665</v>
      </c>
      <c r="BV26" s="33">
        <v>0.33956401939439568</v>
      </c>
      <c r="BW26" s="32">
        <v>102053.43999999762</v>
      </c>
      <c r="BX26" s="32">
        <v>10998832.890000001</v>
      </c>
      <c r="BY26" s="33">
        <v>27.383769829839505</v>
      </c>
      <c r="BZ26" s="32">
        <v>50289.109999999404</v>
      </c>
      <c r="CA26" s="32">
        <v>88965.046000001952</v>
      </c>
      <c r="CB26" s="33">
        <v>0.71472516964428923</v>
      </c>
      <c r="CC26" s="32">
        <v>113328.37999999523</v>
      </c>
      <c r="CD26" s="32">
        <v>236524.21200000122</v>
      </c>
      <c r="CE26" s="33">
        <v>1.3288469645107677</v>
      </c>
      <c r="CF26" s="32">
        <v>27635.640000000596</v>
      </c>
      <c r="CG26" s="32">
        <v>407342.65200000256</v>
      </c>
      <c r="CH26" s="33">
        <v>2.9558873027806101</v>
      </c>
      <c r="CI26" s="32">
        <v>41246.210000000894</v>
      </c>
      <c r="CJ26" s="32">
        <v>249106.0429999996</v>
      </c>
      <c r="CK26" s="33">
        <v>2.1485428489236571</v>
      </c>
      <c r="CL26" s="32">
        <v>101418.95000000112</v>
      </c>
      <c r="CM26" s="32">
        <v>3089951.8709999975</v>
      </c>
      <c r="CN26" s="33">
        <v>26.050133806956694</v>
      </c>
      <c r="CO26" s="32">
        <v>11736.039999999106</v>
      </c>
      <c r="CP26" s="32">
        <v>1959772.4239999987</v>
      </c>
      <c r="CQ26" s="33">
        <v>7.6591282997601766</v>
      </c>
      <c r="CR26" s="32">
        <v>9284.9199999980628</v>
      </c>
      <c r="CS26" s="32">
        <v>1170594.2350000069</v>
      </c>
      <c r="CT26" s="33">
        <v>3.0244833740513033</v>
      </c>
      <c r="CU26" s="32">
        <v>4864.1299999989569</v>
      </c>
      <c r="CV26" s="32">
        <v>238641.50899999589</v>
      </c>
      <c r="CW26" s="33">
        <v>0.66155315636710399</v>
      </c>
      <c r="CX26" s="32">
        <v>105</v>
      </c>
      <c r="CY26" s="32">
        <v>9239.1090000197291</v>
      </c>
      <c r="CZ26" s="33">
        <v>1.9624331305610549E-2</v>
      </c>
    </row>
    <row r="27" spans="1:104" ht="16.5" thickBot="1" x14ac:dyDescent="0.9">
      <c r="A27" s="49"/>
      <c r="B27" s="41" t="s">
        <v>34</v>
      </c>
      <c r="C27" s="42">
        <v>12652267.050000001</v>
      </c>
      <c r="D27" s="42">
        <v>30613289.366999999</v>
      </c>
      <c r="E27" s="43">
        <v>100</v>
      </c>
      <c r="F27" s="42">
        <v>19221440.440000001</v>
      </c>
      <c r="G27" s="42">
        <v>21800682.407000002</v>
      </c>
      <c r="H27" s="43">
        <v>100</v>
      </c>
      <c r="I27" s="42">
        <v>33717026.649999999</v>
      </c>
      <c r="J27" s="42">
        <v>20885224.142999999</v>
      </c>
      <c r="K27" s="43">
        <v>100</v>
      </c>
      <c r="L27" s="42">
        <v>16153845.699999999</v>
      </c>
      <c r="M27" s="42">
        <v>15337094.025</v>
      </c>
      <c r="N27" s="43">
        <v>100</v>
      </c>
      <c r="O27" s="42">
        <v>32172680.899999999</v>
      </c>
      <c r="P27" s="42">
        <v>27567531.232000001</v>
      </c>
      <c r="Q27" s="43">
        <v>100</v>
      </c>
      <c r="R27" s="42">
        <v>27013224.120000001</v>
      </c>
      <c r="S27" s="42">
        <v>22826217.761999998</v>
      </c>
      <c r="T27" s="43">
        <v>100</v>
      </c>
      <c r="U27" s="42">
        <v>30908577.239999998</v>
      </c>
      <c r="V27" s="42">
        <v>28635058.278999999</v>
      </c>
      <c r="W27" s="43">
        <v>100</v>
      </c>
      <c r="X27" s="42">
        <v>27688320.059999999</v>
      </c>
      <c r="Y27" s="42">
        <v>40836690.869000003</v>
      </c>
      <c r="Z27" s="43">
        <v>100</v>
      </c>
      <c r="AA27" s="42">
        <v>24301798.23</v>
      </c>
      <c r="AB27" s="42">
        <v>41612720.675999999</v>
      </c>
      <c r="AC27" s="43">
        <v>100</v>
      </c>
      <c r="AD27" s="42">
        <v>22826640.27</v>
      </c>
      <c r="AE27" s="42">
        <v>50909537.696999997</v>
      </c>
      <c r="AF27" s="43">
        <v>100</v>
      </c>
      <c r="AG27" s="42">
        <v>20295802.07</v>
      </c>
      <c r="AH27" s="42">
        <v>44792249.550999999</v>
      </c>
      <c r="AI27" s="43">
        <v>100</v>
      </c>
      <c r="AJ27" s="42">
        <v>12980296.460000001</v>
      </c>
      <c r="AK27" s="42">
        <v>27760085.647</v>
      </c>
      <c r="AL27" s="43">
        <v>100</v>
      </c>
      <c r="AM27" s="42">
        <v>4845299.25</v>
      </c>
      <c r="AN27" s="42">
        <v>16144568.472999999</v>
      </c>
      <c r="AO27" s="43">
        <v>100</v>
      </c>
      <c r="AP27" s="42">
        <v>22619890.84</v>
      </c>
      <c r="AQ27" s="42">
        <v>13518543.778000001</v>
      </c>
      <c r="AR27" s="43">
        <v>100</v>
      </c>
      <c r="AS27" s="42">
        <v>16162367.27</v>
      </c>
      <c r="AT27" s="42">
        <v>20078407.934</v>
      </c>
      <c r="AU27" s="43">
        <v>100</v>
      </c>
      <c r="AV27" s="42">
        <v>10527632.57</v>
      </c>
      <c r="AW27" s="42">
        <v>12001330.783</v>
      </c>
      <c r="AX27" s="43">
        <v>100</v>
      </c>
      <c r="AY27" s="42">
        <v>7003993.6600000001</v>
      </c>
      <c r="AZ27" s="42">
        <v>14229972.640000001</v>
      </c>
      <c r="BA27" s="43">
        <v>100</v>
      </c>
      <c r="BB27" s="42">
        <v>15762667.18</v>
      </c>
      <c r="BC27" s="42">
        <v>21826760.907000002</v>
      </c>
      <c r="BD27" s="43">
        <v>100</v>
      </c>
      <c r="BE27" s="42">
        <v>35069829.149999999</v>
      </c>
      <c r="BF27" s="42">
        <v>27564559.388</v>
      </c>
      <c r="BG27" s="43">
        <v>100</v>
      </c>
      <c r="BH27" s="42">
        <v>14189347.619999999</v>
      </c>
      <c r="BI27" s="42">
        <v>36135625.243000001</v>
      </c>
      <c r="BJ27" s="43">
        <v>100</v>
      </c>
      <c r="BK27" s="42">
        <v>27610861.280000001</v>
      </c>
      <c r="BL27" s="42">
        <v>27126450.949000001</v>
      </c>
      <c r="BM27" s="43">
        <v>100</v>
      </c>
      <c r="BN27" s="42">
        <v>34157956.729999997</v>
      </c>
      <c r="BO27" s="42">
        <v>37324047.655000001</v>
      </c>
      <c r="BP27" s="43">
        <v>100</v>
      </c>
      <c r="BQ27" s="42">
        <v>18908107.469999999</v>
      </c>
      <c r="BR27" s="42">
        <v>36711491.682999998</v>
      </c>
      <c r="BS27" s="43">
        <v>100</v>
      </c>
      <c r="BT27" s="42">
        <v>15293372.24</v>
      </c>
      <c r="BU27" s="42">
        <v>16968574.026999999</v>
      </c>
      <c r="BV27" s="43">
        <v>100</v>
      </c>
      <c r="BW27" s="42">
        <v>16724663.039999999</v>
      </c>
      <c r="BX27" s="42">
        <v>40165517.597999997</v>
      </c>
      <c r="BY27" s="43">
        <v>100</v>
      </c>
      <c r="BZ27" s="42">
        <v>11259685.01</v>
      </c>
      <c r="CA27" s="42">
        <v>12447448.302999999</v>
      </c>
      <c r="CB27" s="43">
        <v>100</v>
      </c>
      <c r="CC27" s="42">
        <v>31527427.579999998</v>
      </c>
      <c r="CD27" s="42">
        <v>17799206.252999999</v>
      </c>
      <c r="CE27" s="43">
        <v>100</v>
      </c>
      <c r="CF27" s="42">
        <v>16423432.439999999</v>
      </c>
      <c r="CG27" s="42">
        <v>13780723.358999999</v>
      </c>
      <c r="CH27" s="43">
        <v>100</v>
      </c>
      <c r="CI27" s="42">
        <v>22488741.600000001</v>
      </c>
      <c r="CJ27" s="42">
        <v>11594185.479</v>
      </c>
      <c r="CK27" s="43">
        <v>100</v>
      </c>
      <c r="CL27" s="42">
        <v>11410716.939999999</v>
      </c>
      <c r="CM27" s="42">
        <v>11861558.539000001</v>
      </c>
      <c r="CN27" s="43">
        <v>100</v>
      </c>
      <c r="CO27" s="42">
        <v>11913476.039999999</v>
      </c>
      <c r="CP27" s="42">
        <v>25587408.217999998</v>
      </c>
      <c r="CQ27" s="43">
        <v>100</v>
      </c>
      <c r="CR27" s="42">
        <v>15016359.619999999</v>
      </c>
      <c r="CS27" s="42">
        <v>38703940.152000003</v>
      </c>
      <c r="CT27" s="43">
        <v>100</v>
      </c>
      <c r="CU27" s="42">
        <v>13849772.029999999</v>
      </c>
      <c r="CV27" s="42">
        <v>36072915.185000002</v>
      </c>
      <c r="CW27" s="43">
        <v>100</v>
      </c>
      <c r="CX27" s="42">
        <v>18118185.640000001</v>
      </c>
      <c r="CY27" s="42">
        <v>47079866.601000004</v>
      </c>
      <c r="CZ27" s="43">
        <v>100</v>
      </c>
    </row>
  </sheetData>
  <sortState xmlns:xlrd2="http://schemas.microsoft.com/office/spreadsheetml/2017/richdata2" ref="C5:CY239">
    <sortCondition descending="1" ref="CY5:CY239"/>
  </sortState>
  <mergeCells count="35"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46E52-B510-4363-B9F8-5522F9E36E26}">
  <dimension ref="A1:DA27"/>
  <sheetViews>
    <sheetView workbookViewId="0">
      <selection activeCell="B16" sqref="B16"/>
    </sheetView>
  </sheetViews>
  <sheetFormatPr defaultRowHeight="14.75" x14ac:dyDescent="0.75"/>
  <cols>
    <col min="1" max="1" width="11.26953125" customWidth="1"/>
    <col min="2" max="2" width="66.26953125" customWidth="1"/>
    <col min="3" max="3" width="17" bestFit="1" customWidth="1"/>
    <col min="4" max="4" width="13.26953125" bestFit="1" customWidth="1"/>
    <col min="5" max="5" width="11.40625" bestFit="1" customWidth="1"/>
    <col min="6" max="6" width="17" bestFit="1" customWidth="1"/>
    <col min="7" max="7" width="13.26953125" bestFit="1" customWidth="1"/>
    <col min="8" max="8" width="11.40625" bestFit="1" customWidth="1"/>
    <col min="9" max="9" width="17" bestFit="1" customWidth="1"/>
    <col min="10" max="10" width="13.26953125" bestFit="1" customWidth="1"/>
    <col min="11" max="11" width="11.40625" bestFit="1" customWidth="1"/>
    <col min="12" max="12" width="17" bestFit="1" customWidth="1"/>
    <col min="13" max="13" width="13.26953125" bestFit="1" customWidth="1"/>
    <col min="14" max="14" width="11.40625" bestFit="1" customWidth="1"/>
    <col min="15" max="15" width="17" bestFit="1" customWidth="1"/>
    <col min="16" max="16" width="13.26953125" bestFit="1" customWidth="1"/>
    <col min="17" max="17" width="11.40625" bestFit="1" customWidth="1"/>
    <col min="18" max="18" width="17" bestFit="1" customWidth="1"/>
    <col min="19" max="19" width="13.26953125" bestFit="1" customWidth="1"/>
    <col min="20" max="20" width="11.40625" bestFit="1" customWidth="1"/>
    <col min="21" max="21" width="17" bestFit="1" customWidth="1"/>
    <col min="22" max="22" width="13.26953125" bestFit="1" customWidth="1"/>
    <col min="23" max="23" width="11.40625" bestFit="1" customWidth="1"/>
    <col min="24" max="24" width="17" bestFit="1" customWidth="1"/>
    <col min="25" max="25" width="13.26953125" bestFit="1" customWidth="1"/>
    <col min="26" max="26" width="11.40625" bestFit="1" customWidth="1"/>
    <col min="27" max="27" width="17" bestFit="1" customWidth="1"/>
    <col min="28" max="28" width="13.26953125" bestFit="1" customWidth="1"/>
    <col min="29" max="29" width="11.40625" bestFit="1" customWidth="1"/>
    <col min="30" max="30" width="17" bestFit="1" customWidth="1"/>
    <col min="31" max="31" width="13.26953125" bestFit="1" customWidth="1"/>
    <col min="32" max="32" width="11.40625" bestFit="1" customWidth="1"/>
    <col min="33" max="33" width="17" bestFit="1" customWidth="1"/>
    <col min="34" max="34" width="13.26953125" bestFit="1" customWidth="1"/>
    <col min="35" max="35" width="11.40625" bestFit="1" customWidth="1"/>
    <col min="36" max="36" width="17" bestFit="1" customWidth="1"/>
    <col min="37" max="37" width="13.26953125" bestFit="1" customWidth="1"/>
    <col min="38" max="38" width="11.40625" bestFit="1" customWidth="1"/>
    <col min="39" max="39" width="17" bestFit="1" customWidth="1"/>
    <col min="40" max="40" width="13.26953125" bestFit="1" customWidth="1"/>
    <col min="41" max="41" width="11.40625" bestFit="1" customWidth="1"/>
    <col min="42" max="42" width="17" bestFit="1" customWidth="1"/>
    <col min="43" max="43" width="13.26953125" bestFit="1" customWidth="1"/>
    <col min="44" max="44" width="11.40625" bestFit="1" customWidth="1"/>
    <col min="45" max="45" width="17" bestFit="1" customWidth="1"/>
    <col min="46" max="46" width="13.26953125" bestFit="1" customWidth="1"/>
    <col min="47" max="47" width="11.40625" bestFit="1" customWidth="1"/>
    <col min="48" max="48" width="17" bestFit="1" customWidth="1"/>
    <col min="49" max="49" width="13.26953125" bestFit="1" customWidth="1"/>
    <col min="50" max="50" width="11.40625" bestFit="1" customWidth="1"/>
    <col min="51" max="51" width="17" bestFit="1" customWidth="1"/>
    <col min="52" max="52" width="13.26953125" bestFit="1" customWidth="1"/>
    <col min="53" max="53" width="11.40625" bestFit="1" customWidth="1"/>
    <col min="54" max="54" width="17" bestFit="1" customWidth="1"/>
    <col min="55" max="55" width="13.26953125" bestFit="1" customWidth="1"/>
    <col min="56" max="56" width="11.40625" bestFit="1" customWidth="1"/>
    <col min="57" max="57" width="17" bestFit="1" customWidth="1"/>
    <col min="58" max="58" width="13.26953125" bestFit="1" customWidth="1"/>
    <col min="59" max="59" width="11.40625" bestFit="1" customWidth="1"/>
    <col min="60" max="60" width="17" bestFit="1" customWidth="1"/>
    <col min="61" max="61" width="13.26953125" bestFit="1" customWidth="1"/>
    <col min="62" max="62" width="11.40625" bestFit="1" customWidth="1"/>
    <col min="63" max="63" width="17" bestFit="1" customWidth="1"/>
    <col min="64" max="64" width="13.26953125" bestFit="1" customWidth="1"/>
    <col min="65" max="65" width="11.40625" bestFit="1" customWidth="1"/>
    <col min="66" max="66" width="17" bestFit="1" customWidth="1"/>
    <col min="67" max="67" width="13.26953125" bestFit="1" customWidth="1"/>
    <col min="68" max="68" width="11.40625" bestFit="1" customWidth="1"/>
    <col min="69" max="69" width="17" bestFit="1" customWidth="1"/>
    <col min="70" max="70" width="13.26953125" bestFit="1" customWidth="1"/>
    <col min="71" max="71" width="11.40625" bestFit="1" customWidth="1"/>
    <col min="72" max="72" width="17" bestFit="1" customWidth="1"/>
    <col min="73" max="73" width="13.26953125" bestFit="1" customWidth="1"/>
    <col min="74" max="74" width="11.40625" bestFit="1" customWidth="1"/>
    <col min="75" max="75" width="17" bestFit="1" customWidth="1"/>
    <col min="76" max="76" width="13.26953125" bestFit="1" customWidth="1"/>
    <col min="77" max="77" width="11.40625" bestFit="1" customWidth="1"/>
    <col min="78" max="78" width="17" bestFit="1" customWidth="1"/>
    <col min="79" max="79" width="13.26953125" bestFit="1" customWidth="1"/>
    <col min="80" max="80" width="11.40625" bestFit="1" customWidth="1"/>
    <col min="81" max="81" width="17" bestFit="1" customWidth="1"/>
    <col min="82" max="82" width="13.26953125" bestFit="1" customWidth="1"/>
    <col min="83" max="83" width="11.40625" bestFit="1" customWidth="1"/>
    <col min="84" max="84" width="17" bestFit="1" customWidth="1"/>
    <col min="85" max="85" width="13.26953125" bestFit="1" customWidth="1"/>
    <col min="86" max="86" width="11.40625" bestFit="1" customWidth="1"/>
    <col min="87" max="87" width="17" bestFit="1" customWidth="1"/>
    <col min="88" max="88" width="13.26953125" bestFit="1" customWidth="1"/>
    <col min="89" max="89" width="11.40625" bestFit="1" customWidth="1"/>
    <col min="90" max="90" width="17" bestFit="1" customWidth="1"/>
    <col min="91" max="91" width="13.26953125" bestFit="1" customWidth="1"/>
    <col min="92" max="92" width="11.40625" bestFit="1" customWidth="1"/>
    <col min="93" max="93" width="17" bestFit="1" customWidth="1"/>
    <col min="94" max="94" width="13.26953125" bestFit="1" customWidth="1"/>
    <col min="95" max="95" width="11.40625" bestFit="1" customWidth="1"/>
    <col min="96" max="96" width="17" bestFit="1" customWidth="1"/>
    <col min="97" max="97" width="13.26953125" bestFit="1" customWidth="1"/>
    <col min="98" max="98" width="11.40625" bestFit="1" customWidth="1"/>
    <col min="99" max="99" width="17" bestFit="1" customWidth="1"/>
    <col min="100" max="100" width="13.26953125" bestFit="1" customWidth="1"/>
    <col min="101" max="101" width="11.40625" bestFit="1" customWidth="1"/>
    <col min="102" max="102" width="17" bestFit="1" customWidth="1"/>
    <col min="103" max="103" width="13.26953125" bestFit="1" customWidth="1"/>
    <col min="104" max="104" width="11.40625" bestFit="1" customWidth="1"/>
  </cols>
  <sheetData>
    <row r="1" spans="1:104" ht="17.75" x14ac:dyDescent="0.75">
      <c r="A1" s="9" t="s">
        <v>255</v>
      </c>
    </row>
    <row r="3" spans="1:104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45231</v>
      </c>
      <c r="AH3" s="60">
        <v>44470</v>
      </c>
      <c r="AI3" s="60">
        <v>44470</v>
      </c>
      <c r="AJ3" s="60">
        <v>45261</v>
      </c>
      <c r="AK3" s="60">
        <v>44470</v>
      </c>
      <c r="AL3" s="60">
        <v>44470</v>
      </c>
      <c r="AM3" s="60">
        <v>45292</v>
      </c>
      <c r="AN3" s="60">
        <v>44470</v>
      </c>
      <c r="AO3" s="60">
        <v>44470</v>
      </c>
      <c r="AP3" s="60">
        <v>45323</v>
      </c>
      <c r="AQ3" s="60">
        <v>44470</v>
      </c>
      <c r="AR3" s="60">
        <v>44470</v>
      </c>
      <c r="AS3" s="60">
        <v>45352</v>
      </c>
      <c r="AT3" s="60">
        <v>44470</v>
      </c>
      <c r="AU3" s="60">
        <v>44470</v>
      </c>
      <c r="AV3" s="60">
        <v>45383</v>
      </c>
      <c r="AW3" s="60">
        <v>44470</v>
      </c>
      <c r="AX3" s="60">
        <v>44470</v>
      </c>
      <c r="AY3" s="60">
        <v>45413</v>
      </c>
      <c r="AZ3" s="60">
        <v>44470</v>
      </c>
      <c r="BA3" s="60">
        <v>44470</v>
      </c>
      <c r="BB3" s="60">
        <v>45444</v>
      </c>
      <c r="BC3" s="60">
        <v>44470</v>
      </c>
      <c r="BD3" s="60">
        <v>44470</v>
      </c>
      <c r="BE3" s="60">
        <v>45474</v>
      </c>
      <c r="BF3" s="60">
        <v>44470</v>
      </c>
      <c r="BG3" s="60">
        <v>44470</v>
      </c>
      <c r="BH3" s="60">
        <v>45505</v>
      </c>
      <c r="BI3" s="60">
        <v>44470</v>
      </c>
      <c r="BJ3" s="60">
        <v>44470</v>
      </c>
      <c r="BK3" s="60">
        <v>45536</v>
      </c>
      <c r="BL3" s="60">
        <v>44470</v>
      </c>
      <c r="BM3" s="60">
        <v>44470</v>
      </c>
      <c r="BN3" s="60">
        <v>45566</v>
      </c>
      <c r="BO3" s="60">
        <v>44470</v>
      </c>
      <c r="BP3" s="60">
        <v>44470</v>
      </c>
      <c r="BQ3" s="60">
        <v>45597</v>
      </c>
      <c r="BR3" s="60">
        <v>44470</v>
      </c>
      <c r="BS3" s="60">
        <v>44470</v>
      </c>
      <c r="BT3" s="60">
        <v>45627</v>
      </c>
      <c r="BU3" s="60">
        <v>44470</v>
      </c>
      <c r="BV3" s="60">
        <v>44470</v>
      </c>
      <c r="BW3" s="60">
        <v>45658</v>
      </c>
      <c r="BX3" s="60">
        <v>44470</v>
      </c>
      <c r="BY3" s="60">
        <v>44470</v>
      </c>
      <c r="BZ3" s="60">
        <v>45689</v>
      </c>
      <c r="CA3" s="60">
        <v>44470</v>
      </c>
      <c r="CB3" s="60">
        <v>44470</v>
      </c>
      <c r="CC3" s="60">
        <v>45717</v>
      </c>
      <c r="CD3" s="60">
        <v>44470</v>
      </c>
      <c r="CE3" s="60">
        <v>44470</v>
      </c>
      <c r="CF3" s="60">
        <v>45748</v>
      </c>
      <c r="CG3" s="60">
        <v>44470</v>
      </c>
      <c r="CH3" s="60">
        <v>44470</v>
      </c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>
        <v>44470</v>
      </c>
      <c r="CT3" s="60">
        <v>44470</v>
      </c>
      <c r="CU3" s="60">
        <v>45901</v>
      </c>
      <c r="CV3" s="60">
        <v>44470</v>
      </c>
      <c r="CW3" s="60">
        <v>44470</v>
      </c>
      <c r="CX3" s="60">
        <v>45931</v>
      </c>
      <c r="CY3" s="60">
        <v>44470</v>
      </c>
      <c r="CZ3" s="60">
        <v>44470</v>
      </c>
    </row>
    <row r="4" spans="1:104" ht="15.75" x14ac:dyDescent="0.75">
      <c r="A4" s="61" t="s">
        <v>85</v>
      </c>
      <c r="B4" s="61"/>
      <c r="C4" s="3" t="s">
        <v>43</v>
      </c>
      <c r="D4" s="3" t="s">
        <v>82</v>
      </c>
      <c r="E4" s="3" t="s">
        <v>83</v>
      </c>
      <c r="F4" s="3" t="s">
        <v>43</v>
      </c>
      <c r="G4" s="3" t="s">
        <v>82</v>
      </c>
      <c r="H4" s="3" t="s">
        <v>83</v>
      </c>
      <c r="I4" s="3" t="s">
        <v>43</v>
      </c>
      <c r="J4" s="3" t="s">
        <v>82</v>
      </c>
      <c r="K4" s="3" t="s">
        <v>83</v>
      </c>
      <c r="L4" s="3" t="s">
        <v>43</v>
      </c>
      <c r="M4" s="3" t="s">
        <v>82</v>
      </c>
      <c r="N4" s="3" t="s">
        <v>83</v>
      </c>
      <c r="O4" s="3" t="s">
        <v>43</v>
      </c>
      <c r="P4" s="3" t="s">
        <v>82</v>
      </c>
      <c r="Q4" s="3" t="s">
        <v>83</v>
      </c>
      <c r="R4" s="3" t="s">
        <v>43</v>
      </c>
      <c r="S4" s="3" t="s">
        <v>82</v>
      </c>
      <c r="T4" s="3" t="s">
        <v>83</v>
      </c>
      <c r="U4" s="3" t="s">
        <v>43</v>
      </c>
      <c r="V4" s="3" t="s">
        <v>82</v>
      </c>
      <c r="W4" s="3" t="s">
        <v>83</v>
      </c>
      <c r="X4" s="3" t="s">
        <v>43</v>
      </c>
      <c r="Y4" s="3" t="s">
        <v>82</v>
      </c>
      <c r="Z4" s="3" t="s">
        <v>83</v>
      </c>
      <c r="AA4" s="3" t="s">
        <v>43</v>
      </c>
      <c r="AB4" s="3" t="s">
        <v>82</v>
      </c>
      <c r="AC4" s="3" t="s">
        <v>83</v>
      </c>
      <c r="AD4" s="3" t="s">
        <v>43</v>
      </c>
      <c r="AE4" s="3" t="s">
        <v>82</v>
      </c>
      <c r="AF4" s="3" t="s">
        <v>83</v>
      </c>
      <c r="AG4" s="3" t="s">
        <v>43</v>
      </c>
      <c r="AH4" s="3" t="s">
        <v>82</v>
      </c>
      <c r="AI4" s="3" t="s">
        <v>83</v>
      </c>
      <c r="AJ4" s="3" t="s">
        <v>43</v>
      </c>
      <c r="AK4" s="3" t="s">
        <v>82</v>
      </c>
      <c r="AL4" s="3" t="s">
        <v>83</v>
      </c>
      <c r="AM4" s="3" t="s">
        <v>43</v>
      </c>
      <c r="AN4" s="3" t="s">
        <v>82</v>
      </c>
      <c r="AO4" s="3" t="s">
        <v>83</v>
      </c>
      <c r="AP4" s="3" t="s">
        <v>43</v>
      </c>
      <c r="AQ4" s="3" t="s">
        <v>82</v>
      </c>
      <c r="AR4" s="3" t="s">
        <v>83</v>
      </c>
      <c r="AS4" s="3" t="s">
        <v>43</v>
      </c>
      <c r="AT4" s="3" t="s">
        <v>82</v>
      </c>
      <c r="AU4" s="3" t="s">
        <v>83</v>
      </c>
      <c r="AV4" s="3" t="s">
        <v>43</v>
      </c>
      <c r="AW4" s="3" t="s">
        <v>82</v>
      </c>
      <c r="AX4" s="3" t="s">
        <v>83</v>
      </c>
      <c r="AY4" s="3" t="s">
        <v>43</v>
      </c>
      <c r="AZ4" s="3" t="s">
        <v>82</v>
      </c>
      <c r="BA4" s="3" t="s">
        <v>83</v>
      </c>
      <c r="BB4" s="3" t="s">
        <v>43</v>
      </c>
      <c r="BC4" s="3" t="s">
        <v>82</v>
      </c>
      <c r="BD4" s="3" t="s">
        <v>83</v>
      </c>
      <c r="BE4" s="3" t="s">
        <v>43</v>
      </c>
      <c r="BF4" s="3" t="s">
        <v>82</v>
      </c>
      <c r="BG4" s="3" t="s">
        <v>83</v>
      </c>
      <c r="BH4" s="3" t="s">
        <v>43</v>
      </c>
      <c r="BI4" s="3" t="s">
        <v>82</v>
      </c>
      <c r="BJ4" s="3" t="s">
        <v>83</v>
      </c>
      <c r="BK4" s="3" t="s">
        <v>43</v>
      </c>
      <c r="BL4" s="3" t="s">
        <v>82</v>
      </c>
      <c r="BM4" s="3" t="s">
        <v>83</v>
      </c>
      <c r="BN4" s="3" t="s">
        <v>43</v>
      </c>
      <c r="BO4" s="3" t="s">
        <v>82</v>
      </c>
      <c r="BP4" s="3" t="s">
        <v>83</v>
      </c>
      <c r="BQ4" s="3" t="s">
        <v>43</v>
      </c>
      <c r="BR4" s="3" t="s">
        <v>82</v>
      </c>
      <c r="BS4" s="3" t="s">
        <v>83</v>
      </c>
      <c r="BT4" s="3" t="s">
        <v>43</v>
      </c>
      <c r="BU4" s="3" t="s">
        <v>82</v>
      </c>
      <c r="BV4" s="3" t="s">
        <v>83</v>
      </c>
      <c r="BW4" s="3" t="s">
        <v>43</v>
      </c>
      <c r="BX4" s="3" t="s">
        <v>82</v>
      </c>
      <c r="BY4" s="3" t="s">
        <v>83</v>
      </c>
      <c r="BZ4" s="3" t="s">
        <v>43</v>
      </c>
      <c r="CA4" s="3" t="s">
        <v>82</v>
      </c>
      <c r="CB4" s="3" t="s">
        <v>83</v>
      </c>
      <c r="CC4" s="3" t="s">
        <v>43</v>
      </c>
      <c r="CD4" s="3" t="s">
        <v>82</v>
      </c>
      <c r="CE4" s="3" t="s">
        <v>83</v>
      </c>
      <c r="CF4" s="3" t="s">
        <v>43</v>
      </c>
      <c r="CG4" s="3" t="s">
        <v>82</v>
      </c>
      <c r="CH4" s="3" t="s">
        <v>83</v>
      </c>
      <c r="CI4" s="3" t="s">
        <v>43</v>
      </c>
      <c r="CJ4" s="3" t="s">
        <v>82</v>
      </c>
      <c r="CK4" s="3" t="s">
        <v>83</v>
      </c>
      <c r="CL4" s="3" t="s">
        <v>43</v>
      </c>
      <c r="CM4" s="3" t="s">
        <v>82</v>
      </c>
      <c r="CN4" s="3" t="s">
        <v>83</v>
      </c>
      <c r="CO4" s="3" t="s">
        <v>43</v>
      </c>
      <c r="CP4" s="3" t="s">
        <v>82</v>
      </c>
      <c r="CQ4" s="3" t="s">
        <v>83</v>
      </c>
      <c r="CR4" s="3" t="s">
        <v>43</v>
      </c>
      <c r="CS4" s="3" t="s">
        <v>82</v>
      </c>
      <c r="CT4" s="3" t="s">
        <v>83</v>
      </c>
      <c r="CU4" s="3" t="s">
        <v>43</v>
      </c>
      <c r="CV4" s="3" t="s">
        <v>82</v>
      </c>
      <c r="CW4" s="3" t="s">
        <v>83</v>
      </c>
      <c r="CX4" s="3" t="s">
        <v>43</v>
      </c>
      <c r="CY4" s="3" t="s">
        <v>82</v>
      </c>
      <c r="CZ4" s="3" t="s">
        <v>83</v>
      </c>
    </row>
    <row r="5" spans="1:104" ht="15.75" x14ac:dyDescent="0.75">
      <c r="A5" s="22" t="s">
        <v>106</v>
      </c>
      <c r="B5" s="24" t="s">
        <v>44</v>
      </c>
      <c r="C5" s="32">
        <v>3430500</v>
      </c>
      <c r="D5" s="32">
        <v>1200358.8259999999</v>
      </c>
      <c r="E5" s="33">
        <v>60.49989215287426</v>
      </c>
      <c r="F5" s="32">
        <v>7895300</v>
      </c>
      <c r="G5" s="32">
        <v>2234483.0350000001</v>
      </c>
      <c r="H5" s="33">
        <v>80.448461580795723</v>
      </c>
      <c r="I5" s="32">
        <v>10661900</v>
      </c>
      <c r="J5" s="32">
        <v>3300889.4449999998</v>
      </c>
      <c r="K5" s="33">
        <v>85.969208260551014</v>
      </c>
      <c r="L5" s="32">
        <v>8002600</v>
      </c>
      <c r="M5" s="32">
        <v>2114643.8679999998</v>
      </c>
      <c r="N5" s="33">
        <v>77.813362868071778</v>
      </c>
      <c r="O5" s="32">
        <v>3021200</v>
      </c>
      <c r="P5" s="32">
        <v>1168641.0549999999</v>
      </c>
      <c r="Q5" s="33">
        <v>54.559029919288029</v>
      </c>
      <c r="R5" s="32">
        <v>5291000</v>
      </c>
      <c r="S5" s="32">
        <v>1825328.2350000001</v>
      </c>
      <c r="T5" s="33">
        <v>68.174828776671418</v>
      </c>
      <c r="U5" s="32">
        <v>2416000</v>
      </c>
      <c r="V5" s="32">
        <v>744864.772</v>
      </c>
      <c r="W5" s="33">
        <v>39.99018113821068</v>
      </c>
      <c r="X5" s="32">
        <v>7888500</v>
      </c>
      <c r="Y5" s="32">
        <v>2045668.3389999999</v>
      </c>
      <c r="Z5" s="33">
        <v>68.129241434801216</v>
      </c>
      <c r="AA5" s="32">
        <v>8119500</v>
      </c>
      <c r="AB5" s="32">
        <v>2370615.3390000002</v>
      </c>
      <c r="AC5" s="33">
        <v>84.688209568514651</v>
      </c>
      <c r="AD5" s="32">
        <v>5472000</v>
      </c>
      <c r="AE5" s="32">
        <v>1284147.719</v>
      </c>
      <c r="AF5" s="33">
        <v>70.053847558513496</v>
      </c>
      <c r="AG5" s="32">
        <v>4809000</v>
      </c>
      <c r="AH5" s="32">
        <v>1379887.618</v>
      </c>
      <c r="AI5" s="33">
        <v>82.255900160796969</v>
      </c>
      <c r="AJ5" s="32">
        <v>3476200</v>
      </c>
      <c r="AK5" s="32">
        <v>857098.98300000001</v>
      </c>
      <c r="AL5" s="33">
        <v>59.888995437065226</v>
      </c>
      <c r="AM5" s="32">
        <v>2640000</v>
      </c>
      <c r="AN5" s="32">
        <v>411942.50199999998</v>
      </c>
      <c r="AO5" s="33">
        <v>52.401198330811781</v>
      </c>
      <c r="AP5" s="32">
        <v>1368880</v>
      </c>
      <c r="AQ5" s="32">
        <v>200417.80100000001</v>
      </c>
      <c r="AR5" s="33">
        <v>31.770428234594565</v>
      </c>
      <c r="AS5" s="32">
        <v>839600</v>
      </c>
      <c r="AT5" s="32">
        <v>83652.827999999994</v>
      </c>
      <c r="AU5" s="33">
        <v>15.672815670993826</v>
      </c>
      <c r="AV5" s="32">
        <v>3655270</v>
      </c>
      <c r="AW5" s="32">
        <v>952898.22900000005</v>
      </c>
      <c r="AX5" s="33">
        <v>87.358156307607558</v>
      </c>
      <c r="AY5" s="32">
        <v>1574000</v>
      </c>
      <c r="AZ5" s="32">
        <v>316877.88900000002</v>
      </c>
      <c r="BA5" s="33">
        <v>71.471138533664373</v>
      </c>
      <c r="BB5" s="32">
        <v>2173000</v>
      </c>
      <c r="BC5" s="32">
        <v>512163.71299999999</v>
      </c>
      <c r="BD5" s="33">
        <v>76.993449048394794</v>
      </c>
      <c r="BE5" s="32">
        <v>559600</v>
      </c>
      <c r="BF5" s="32">
        <v>115489.87300000001</v>
      </c>
      <c r="BG5" s="33">
        <v>16.756993986168109</v>
      </c>
      <c r="BH5" s="32">
        <v>1249950</v>
      </c>
      <c r="BI5" s="32">
        <v>253859.079</v>
      </c>
      <c r="BJ5" s="33">
        <v>33.644057016718456</v>
      </c>
      <c r="BK5" s="32">
        <v>466000</v>
      </c>
      <c r="BL5" s="32">
        <v>67782.044999999998</v>
      </c>
      <c r="BM5" s="33">
        <v>10.614345281726214</v>
      </c>
      <c r="BN5" s="32">
        <v>930000</v>
      </c>
      <c r="BO5" s="32">
        <v>185037.25899999999</v>
      </c>
      <c r="BP5" s="33">
        <v>23.496968357923731</v>
      </c>
      <c r="BQ5" s="32">
        <v>2305000</v>
      </c>
      <c r="BR5" s="32">
        <v>375369.45500000002</v>
      </c>
      <c r="BS5" s="33">
        <v>48.465745627999475</v>
      </c>
      <c r="BT5" s="32">
        <v>180000</v>
      </c>
      <c r="BU5" s="32">
        <v>41639.910000000003</v>
      </c>
      <c r="BV5" s="33">
        <v>6.6798247092139622</v>
      </c>
      <c r="BW5" s="32">
        <v>3290000</v>
      </c>
      <c r="BX5" s="32">
        <v>899363.56700000004</v>
      </c>
      <c r="BY5" s="33">
        <v>47.777590188274552</v>
      </c>
      <c r="BZ5" s="32">
        <v>3778000</v>
      </c>
      <c r="CA5" s="32">
        <v>1005888.916</v>
      </c>
      <c r="CB5" s="33">
        <v>75.993985156738702</v>
      </c>
      <c r="CC5" s="32">
        <v>366000</v>
      </c>
      <c r="CD5" s="32">
        <v>81276.84</v>
      </c>
      <c r="CE5" s="33">
        <v>16.943029308786333</v>
      </c>
      <c r="CF5" s="32">
        <v>192000</v>
      </c>
      <c r="CG5" s="32">
        <v>53263.862000000001</v>
      </c>
      <c r="CH5" s="33">
        <v>6.6337575774941131</v>
      </c>
      <c r="CI5" s="32">
        <v>5165000</v>
      </c>
      <c r="CJ5" s="32">
        <v>1181641.963</v>
      </c>
      <c r="CK5" s="33">
        <v>63.686169708826633</v>
      </c>
      <c r="CL5" s="32">
        <v>102000</v>
      </c>
      <c r="CM5" s="32">
        <v>27565.338</v>
      </c>
      <c r="CN5" s="33">
        <v>9.850687669449897</v>
      </c>
      <c r="CO5" s="32">
        <v>402000</v>
      </c>
      <c r="CP5" s="32">
        <v>79582.383000000002</v>
      </c>
      <c r="CQ5" s="33">
        <v>19.555279858992915</v>
      </c>
      <c r="CR5" s="32">
        <v>269000</v>
      </c>
      <c r="CS5" s="32">
        <v>63421.707999999999</v>
      </c>
      <c r="CT5" s="33">
        <v>28.103790770032212</v>
      </c>
      <c r="CU5" s="32">
        <v>3726000</v>
      </c>
      <c r="CV5" s="32">
        <v>923670.28300000005</v>
      </c>
      <c r="CW5" s="33">
        <v>76.158767972599435</v>
      </c>
      <c r="CX5" s="32">
        <v>7742400</v>
      </c>
      <c r="CY5" s="32">
        <v>1980188.3130000001</v>
      </c>
      <c r="CZ5" s="33">
        <v>78.50938203059863</v>
      </c>
    </row>
    <row r="6" spans="1:104" ht="15.75" x14ac:dyDescent="0.75">
      <c r="A6" s="22" t="s">
        <v>163</v>
      </c>
      <c r="B6" s="24" t="s">
        <v>164</v>
      </c>
      <c r="C6" s="32">
        <v>15825500</v>
      </c>
      <c r="D6" s="32">
        <v>597888.60600000003</v>
      </c>
      <c r="E6" s="33">
        <v>30.134485954479363</v>
      </c>
      <c r="F6" s="32">
        <v>14532000</v>
      </c>
      <c r="G6" s="32">
        <v>521173.386</v>
      </c>
      <c r="H6" s="33">
        <v>18.763891452214235</v>
      </c>
      <c r="I6" s="32">
        <v>11366000</v>
      </c>
      <c r="J6" s="32">
        <v>412792.239</v>
      </c>
      <c r="K6" s="33">
        <v>10.75086656315754</v>
      </c>
      <c r="L6" s="32">
        <v>14362000</v>
      </c>
      <c r="M6" s="32">
        <v>602940.60600000003</v>
      </c>
      <c r="N6" s="33">
        <v>22.186637131928215</v>
      </c>
      <c r="O6" s="32">
        <v>23642500</v>
      </c>
      <c r="P6" s="32">
        <v>960994.17500000005</v>
      </c>
      <c r="Q6" s="33">
        <v>44.864853687761737</v>
      </c>
      <c r="R6" s="32">
        <v>19589500</v>
      </c>
      <c r="S6" s="32">
        <v>798986.44700000004</v>
      </c>
      <c r="T6" s="33">
        <v>29.84162693298066</v>
      </c>
      <c r="U6" s="32">
        <v>28082000</v>
      </c>
      <c r="V6" s="32">
        <v>1117743.3659999999</v>
      </c>
      <c r="W6" s="33">
        <v>60.009227651288775</v>
      </c>
      <c r="X6" s="32">
        <v>25700000</v>
      </c>
      <c r="Y6" s="32">
        <v>916507.27</v>
      </c>
      <c r="Z6" s="33">
        <v>30.523493903759608</v>
      </c>
      <c r="AA6" s="32">
        <v>12220000</v>
      </c>
      <c r="AB6" s="32">
        <v>427737.71899999998</v>
      </c>
      <c r="AC6" s="33">
        <v>15.280564919617449</v>
      </c>
      <c r="AD6" s="32">
        <v>15764800</v>
      </c>
      <c r="AE6" s="32">
        <v>539788.87699999998</v>
      </c>
      <c r="AF6" s="33">
        <v>29.44699207392291</v>
      </c>
      <c r="AG6" s="32">
        <v>8721000</v>
      </c>
      <c r="AH6" s="32">
        <v>294777.27100000001</v>
      </c>
      <c r="AI6" s="33">
        <v>17.571843863771949</v>
      </c>
      <c r="AJ6" s="32">
        <v>17102250</v>
      </c>
      <c r="AK6" s="32">
        <v>512453.34700000001</v>
      </c>
      <c r="AL6" s="33">
        <v>35.807201698886864</v>
      </c>
      <c r="AM6" s="32">
        <v>13007000</v>
      </c>
      <c r="AN6" s="32">
        <v>364489.92800000001</v>
      </c>
      <c r="AO6" s="33">
        <v>46.36498762322735</v>
      </c>
      <c r="AP6" s="32">
        <v>12253000</v>
      </c>
      <c r="AQ6" s="32">
        <v>396591.12900000002</v>
      </c>
      <c r="AR6" s="33">
        <v>62.868018407064241</v>
      </c>
      <c r="AS6" s="32">
        <v>6384000</v>
      </c>
      <c r="AT6" s="32">
        <v>192372.48000000001</v>
      </c>
      <c r="AU6" s="33">
        <v>36.04203816291718</v>
      </c>
      <c r="AV6" s="32">
        <v>3417000</v>
      </c>
      <c r="AW6" s="32">
        <v>137896.57500000001</v>
      </c>
      <c r="AX6" s="33">
        <v>12.641843784068707</v>
      </c>
      <c r="AY6" s="32">
        <v>2033000</v>
      </c>
      <c r="AZ6" s="32">
        <v>93178.981</v>
      </c>
      <c r="BA6" s="33">
        <v>21.016322345787529</v>
      </c>
      <c r="BB6" s="32">
        <v>4289000</v>
      </c>
      <c r="BC6" s="32">
        <v>132745.905</v>
      </c>
      <c r="BD6" s="33">
        <v>19.955660296848393</v>
      </c>
      <c r="BE6" s="32">
        <v>9853500</v>
      </c>
      <c r="BF6" s="32">
        <v>571191.071</v>
      </c>
      <c r="BG6" s="33">
        <v>82.876923258023851</v>
      </c>
      <c r="BH6" s="32">
        <v>13784500</v>
      </c>
      <c r="BI6" s="32">
        <v>496261.14299999998</v>
      </c>
      <c r="BJ6" s="33">
        <v>65.769710723144428</v>
      </c>
      <c r="BK6" s="32">
        <v>21612850</v>
      </c>
      <c r="BL6" s="32">
        <v>570806.98800000001</v>
      </c>
      <c r="BM6" s="33">
        <v>89.38565456167855</v>
      </c>
      <c r="BN6" s="32">
        <v>13342340</v>
      </c>
      <c r="BO6" s="32">
        <v>409142.239</v>
      </c>
      <c r="BP6" s="33">
        <v>51.954953805671479</v>
      </c>
      <c r="BQ6" s="32">
        <v>11330500</v>
      </c>
      <c r="BR6" s="32">
        <v>375578.951</v>
      </c>
      <c r="BS6" s="33">
        <v>48.492794658523501</v>
      </c>
      <c r="BT6" s="32">
        <v>8285100</v>
      </c>
      <c r="BU6" s="32">
        <v>248318.003</v>
      </c>
      <c r="BV6" s="33">
        <v>39.834877937585993</v>
      </c>
      <c r="BW6" s="32">
        <v>19907300</v>
      </c>
      <c r="BX6" s="32">
        <v>671508.39199999999</v>
      </c>
      <c r="BY6" s="33">
        <v>35.673062527963424</v>
      </c>
      <c r="BZ6" s="32">
        <v>11134000</v>
      </c>
      <c r="CA6" s="32">
        <v>306789.73200000002</v>
      </c>
      <c r="CB6" s="33">
        <v>23.17768291210383</v>
      </c>
      <c r="CC6" s="32">
        <v>11978820</v>
      </c>
      <c r="CD6" s="32">
        <v>368044.35399999999</v>
      </c>
      <c r="CE6" s="33">
        <v>76.722794301000533</v>
      </c>
      <c r="CF6" s="32">
        <v>11973000</v>
      </c>
      <c r="CG6" s="32">
        <v>376559.30599999998</v>
      </c>
      <c r="CH6" s="33">
        <v>46.898648647621989</v>
      </c>
      <c r="CI6" s="32">
        <v>18909500</v>
      </c>
      <c r="CJ6" s="32">
        <v>651418.37100000004</v>
      </c>
      <c r="CK6" s="33">
        <v>35.109061988308376</v>
      </c>
      <c r="CL6" s="32">
        <v>7329500</v>
      </c>
      <c r="CM6" s="32">
        <v>238975.49900000001</v>
      </c>
      <c r="CN6" s="33">
        <v>85.399750995251225</v>
      </c>
      <c r="CO6" s="32">
        <v>5084000</v>
      </c>
      <c r="CP6" s="32">
        <v>241432.27799999999</v>
      </c>
      <c r="CQ6" s="33">
        <v>59.32563948586683</v>
      </c>
      <c r="CR6" s="32">
        <v>5212000</v>
      </c>
      <c r="CS6" s="32">
        <v>162247.87700000001</v>
      </c>
      <c r="CT6" s="33">
        <v>71.896209229967795</v>
      </c>
      <c r="CU6" s="32">
        <v>9508000</v>
      </c>
      <c r="CV6" s="32">
        <v>286997.12699999998</v>
      </c>
      <c r="CW6" s="33">
        <v>23.663582131282716</v>
      </c>
      <c r="CX6" s="32">
        <v>14785500</v>
      </c>
      <c r="CY6" s="32">
        <v>510371.40600000002</v>
      </c>
      <c r="CZ6" s="33">
        <v>20.234915754271377</v>
      </c>
    </row>
    <row r="7" spans="1:104" ht="15.75" x14ac:dyDescent="0.75">
      <c r="A7" s="22" t="s">
        <v>324</v>
      </c>
      <c r="B7" s="24" t="s">
        <v>325</v>
      </c>
      <c r="C7" s="32">
        <v>0</v>
      </c>
      <c r="D7" s="32">
        <v>0</v>
      </c>
      <c r="E7" s="33">
        <v>0</v>
      </c>
      <c r="F7" s="32">
        <v>0</v>
      </c>
      <c r="G7" s="32">
        <v>0</v>
      </c>
      <c r="H7" s="33">
        <v>0</v>
      </c>
      <c r="I7" s="32">
        <v>0</v>
      </c>
      <c r="J7" s="32">
        <v>0</v>
      </c>
      <c r="K7" s="33">
        <v>0</v>
      </c>
      <c r="L7" s="32">
        <v>0</v>
      </c>
      <c r="M7" s="32">
        <v>0</v>
      </c>
      <c r="N7" s="33">
        <v>0</v>
      </c>
      <c r="O7" s="32">
        <v>0</v>
      </c>
      <c r="P7" s="32">
        <v>0</v>
      </c>
      <c r="Q7" s="33">
        <v>0</v>
      </c>
      <c r="R7" s="32">
        <v>0</v>
      </c>
      <c r="S7" s="32">
        <v>0</v>
      </c>
      <c r="T7" s="33">
        <v>0</v>
      </c>
      <c r="U7" s="32">
        <v>0</v>
      </c>
      <c r="V7" s="32">
        <v>0</v>
      </c>
      <c r="W7" s="33">
        <v>0</v>
      </c>
      <c r="X7" s="32">
        <v>0</v>
      </c>
      <c r="Y7" s="32">
        <v>0</v>
      </c>
      <c r="Z7" s="33">
        <v>0</v>
      </c>
      <c r="AA7" s="32">
        <v>136</v>
      </c>
      <c r="AB7" s="32">
        <v>874.07299999999998</v>
      </c>
      <c r="AC7" s="33">
        <v>3.1225511867904222E-2</v>
      </c>
      <c r="AD7" s="32">
        <v>0</v>
      </c>
      <c r="AE7" s="32">
        <v>0</v>
      </c>
      <c r="AF7" s="33">
        <v>0</v>
      </c>
      <c r="AG7" s="32">
        <v>0</v>
      </c>
      <c r="AH7" s="32">
        <v>0</v>
      </c>
      <c r="AI7" s="33">
        <v>0</v>
      </c>
      <c r="AJ7" s="32">
        <v>0</v>
      </c>
      <c r="AK7" s="32">
        <v>0</v>
      </c>
      <c r="AL7" s="33">
        <v>0</v>
      </c>
      <c r="AM7" s="32">
        <v>0</v>
      </c>
      <c r="AN7" s="32">
        <v>0</v>
      </c>
      <c r="AO7" s="33">
        <v>0</v>
      </c>
      <c r="AP7" s="32">
        <v>0</v>
      </c>
      <c r="AQ7" s="32">
        <v>0</v>
      </c>
      <c r="AR7" s="33">
        <v>0</v>
      </c>
      <c r="AS7" s="32">
        <v>0</v>
      </c>
      <c r="AT7" s="32">
        <v>0</v>
      </c>
      <c r="AU7" s="33">
        <v>0</v>
      </c>
      <c r="AV7" s="32">
        <v>0</v>
      </c>
      <c r="AW7" s="32">
        <v>0</v>
      </c>
      <c r="AX7" s="33">
        <v>0</v>
      </c>
      <c r="AY7" s="32">
        <v>0</v>
      </c>
      <c r="AZ7" s="32">
        <v>0</v>
      </c>
      <c r="BA7" s="33">
        <v>0</v>
      </c>
      <c r="BB7" s="32">
        <v>0</v>
      </c>
      <c r="BC7" s="32">
        <v>0</v>
      </c>
      <c r="BD7" s="33">
        <v>0</v>
      </c>
      <c r="BE7" s="32">
        <v>0</v>
      </c>
      <c r="BF7" s="32">
        <v>0</v>
      </c>
      <c r="BG7" s="33">
        <v>0</v>
      </c>
      <c r="BH7" s="32">
        <v>0</v>
      </c>
      <c r="BI7" s="32">
        <v>0</v>
      </c>
      <c r="BJ7" s="33">
        <v>0</v>
      </c>
      <c r="BK7" s="32">
        <v>0</v>
      </c>
      <c r="BL7" s="32">
        <v>0</v>
      </c>
      <c r="BM7" s="33">
        <v>0</v>
      </c>
      <c r="BN7" s="32">
        <v>0</v>
      </c>
      <c r="BO7" s="32">
        <v>0</v>
      </c>
      <c r="BP7" s="33">
        <v>0</v>
      </c>
      <c r="BQ7" s="32">
        <v>0</v>
      </c>
      <c r="BR7" s="32">
        <v>0</v>
      </c>
      <c r="BS7" s="33">
        <v>0</v>
      </c>
      <c r="BT7" s="32">
        <v>0</v>
      </c>
      <c r="BU7" s="32">
        <v>0</v>
      </c>
      <c r="BV7" s="33">
        <v>0</v>
      </c>
      <c r="BW7" s="32">
        <v>0</v>
      </c>
      <c r="BX7" s="32">
        <v>0</v>
      </c>
      <c r="BY7" s="33">
        <v>0</v>
      </c>
      <c r="BZ7" s="32">
        <v>0</v>
      </c>
      <c r="CA7" s="32">
        <v>0</v>
      </c>
      <c r="CB7" s="33">
        <v>0</v>
      </c>
      <c r="CC7" s="32">
        <v>0</v>
      </c>
      <c r="CD7" s="32">
        <v>0</v>
      </c>
      <c r="CE7" s="33">
        <v>0</v>
      </c>
      <c r="CF7" s="32">
        <v>0</v>
      </c>
      <c r="CG7" s="32">
        <v>0</v>
      </c>
      <c r="CH7" s="33">
        <v>0</v>
      </c>
      <c r="CI7" s="32">
        <v>0</v>
      </c>
      <c r="CJ7" s="32">
        <v>0</v>
      </c>
      <c r="CK7" s="33">
        <v>0</v>
      </c>
      <c r="CL7" s="32">
        <v>0</v>
      </c>
      <c r="CM7" s="32">
        <v>0</v>
      </c>
      <c r="CN7" s="33">
        <v>0</v>
      </c>
      <c r="CO7" s="32">
        <v>0</v>
      </c>
      <c r="CP7" s="32">
        <v>0</v>
      </c>
      <c r="CQ7" s="33">
        <v>0</v>
      </c>
      <c r="CR7" s="32">
        <v>0</v>
      </c>
      <c r="CS7" s="32">
        <v>0</v>
      </c>
      <c r="CT7" s="33">
        <v>0</v>
      </c>
      <c r="CU7" s="32">
        <v>1263</v>
      </c>
      <c r="CV7" s="32">
        <v>1531.3920000000001</v>
      </c>
      <c r="CW7" s="33">
        <v>0.12626684018056147</v>
      </c>
      <c r="CX7" s="32">
        <v>1904</v>
      </c>
      <c r="CY7" s="32">
        <v>30836.272000000001</v>
      </c>
      <c r="CZ7" s="33">
        <v>1.2225790057207815</v>
      </c>
    </row>
    <row r="8" spans="1:104" ht="15.75" x14ac:dyDescent="0.75">
      <c r="A8" s="22" t="s">
        <v>346</v>
      </c>
      <c r="B8" s="24" t="s">
        <v>347</v>
      </c>
      <c r="C8" s="32">
        <v>0</v>
      </c>
      <c r="D8" s="32">
        <v>0</v>
      </c>
      <c r="E8" s="33">
        <v>0</v>
      </c>
      <c r="F8" s="32">
        <v>0</v>
      </c>
      <c r="G8" s="32">
        <v>0</v>
      </c>
      <c r="H8" s="33">
        <v>0</v>
      </c>
      <c r="I8" s="32">
        <v>0</v>
      </c>
      <c r="J8" s="32">
        <v>0</v>
      </c>
      <c r="K8" s="33">
        <v>0</v>
      </c>
      <c r="L8" s="32">
        <v>0</v>
      </c>
      <c r="M8" s="32">
        <v>0</v>
      </c>
      <c r="N8" s="33">
        <v>0</v>
      </c>
      <c r="O8" s="32">
        <v>0</v>
      </c>
      <c r="P8" s="32">
        <v>0</v>
      </c>
      <c r="Q8" s="33">
        <v>0</v>
      </c>
      <c r="R8" s="32">
        <v>0</v>
      </c>
      <c r="S8" s="32">
        <v>0</v>
      </c>
      <c r="T8" s="33">
        <v>0</v>
      </c>
      <c r="U8" s="32">
        <v>0</v>
      </c>
      <c r="V8" s="32">
        <v>0</v>
      </c>
      <c r="W8" s="33">
        <v>0</v>
      </c>
      <c r="X8" s="32">
        <v>0</v>
      </c>
      <c r="Y8" s="32">
        <v>0</v>
      </c>
      <c r="Z8" s="33">
        <v>0</v>
      </c>
      <c r="AA8" s="32">
        <v>0</v>
      </c>
      <c r="AB8" s="32">
        <v>0</v>
      </c>
      <c r="AC8" s="33">
        <v>0</v>
      </c>
      <c r="AD8" s="32">
        <v>0</v>
      </c>
      <c r="AE8" s="32">
        <v>0</v>
      </c>
      <c r="AF8" s="33">
        <v>0</v>
      </c>
      <c r="AG8" s="32">
        <v>0</v>
      </c>
      <c r="AH8" s="32">
        <v>0</v>
      </c>
      <c r="AI8" s="33">
        <v>0</v>
      </c>
      <c r="AJ8" s="32">
        <v>0</v>
      </c>
      <c r="AK8" s="32">
        <v>0</v>
      </c>
      <c r="AL8" s="33">
        <v>0</v>
      </c>
      <c r="AM8" s="32">
        <v>0</v>
      </c>
      <c r="AN8" s="32">
        <v>0</v>
      </c>
      <c r="AO8" s="33">
        <v>0</v>
      </c>
      <c r="AP8" s="32">
        <v>0</v>
      </c>
      <c r="AQ8" s="32">
        <v>0</v>
      </c>
      <c r="AR8" s="33">
        <v>0</v>
      </c>
      <c r="AS8" s="32">
        <v>0</v>
      </c>
      <c r="AT8" s="32">
        <v>0</v>
      </c>
      <c r="AU8" s="33">
        <v>0</v>
      </c>
      <c r="AV8" s="32">
        <v>0</v>
      </c>
      <c r="AW8" s="32">
        <v>0</v>
      </c>
      <c r="AX8" s="33">
        <v>0</v>
      </c>
      <c r="AY8" s="32">
        <v>0</v>
      </c>
      <c r="AZ8" s="32">
        <v>0</v>
      </c>
      <c r="BA8" s="33">
        <v>0</v>
      </c>
      <c r="BB8" s="32">
        <v>0</v>
      </c>
      <c r="BC8" s="32">
        <v>0</v>
      </c>
      <c r="BD8" s="33">
        <v>0</v>
      </c>
      <c r="BE8" s="32">
        <v>0</v>
      </c>
      <c r="BF8" s="32">
        <v>0</v>
      </c>
      <c r="BG8" s="33">
        <v>0</v>
      </c>
      <c r="BH8" s="32">
        <v>0</v>
      </c>
      <c r="BI8" s="32">
        <v>0</v>
      </c>
      <c r="BJ8" s="33">
        <v>0</v>
      </c>
      <c r="BK8" s="32">
        <v>0</v>
      </c>
      <c r="BL8" s="32">
        <v>0</v>
      </c>
      <c r="BM8" s="33">
        <v>0</v>
      </c>
      <c r="BN8" s="32">
        <v>0</v>
      </c>
      <c r="BO8" s="32">
        <v>0</v>
      </c>
      <c r="BP8" s="33">
        <v>0</v>
      </c>
      <c r="BQ8" s="32">
        <v>0</v>
      </c>
      <c r="BR8" s="32">
        <v>0</v>
      </c>
      <c r="BS8" s="33">
        <v>0</v>
      </c>
      <c r="BT8" s="32">
        <v>0</v>
      </c>
      <c r="BU8" s="32">
        <v>0</v>
      </c>
      <c r="BV8" s="33">
        <v>0</v>
      </c>
      <c r="BW8" s="32">
        <v>0</v>
      </c>
      <c r="BX8" s="32">
        <v>0</v>
      </c>
      <c r="BY8" s="33">
        <v>0</v>
      </c>
      <c r="BZ8" s="32">
        <v>0</v>
      </c>
      <c r="CA8" s="32">
        <v>0</v>
      </c>
      <c r="CB8" s="33">
        <v>0</v>
      </c>
      <c r="CC8" s="32">
        <v>0</v>
      </c>
      <c r="CD8" s="32">
        <v>0</v>
      </c>
      <c r="CE8" s="33">
        <v>0</v>
      </c>
      <c r="CF8" s="32">
        <v>0</v>
      </c>
      <c r="CG8" s="32">
        <v>0</v>
      </c>
      <c r="CH8" s="33">
        <v>0</v>
      </c>
      <c r="CI8" s="32">
        <v>0</v>
      </c>
      <c r="CJ8" s="32">
        <v>0</v>
      </c>
      <c r="CK8" s="33">
        <v>0</v>
      </c>
      <c r="CL8" s="32">
        <v>0</v>
      </c>
      <c r="CM8" s="32">
        <v>0</v>
      </c>
      <c r="CN8" s="33">
        <v>0</v>
      </c>
      <c r="CO8" s="32">
        <v>0</v>
      </c>
      <c r="CP8" s="32">
        <v>0</v>
      </c>
      <c r="CQ8" s="33">
        <v>0</v>
      </c>
      <c r="CR8" s="32">
        <v>0</v>
      </c>
      <c r="CS8" s="32">
        <v>0</v>
      </c>
      <c r="CT8" s="33">
        <v>0</v>
      </c>
      <c r="CU8" s="32">
        <v>19.760000000000002</v>
      </c>
      <c r="CV8" s="32">
        <v>150.16499999999999</v>
      </c>
      <c r="CW8" s="33">
        <v>1.2381454294990449E-2</v>
      </c>
      <c r="CX8" s="32">
        <v>22.94</v>
      </c>
      <c r="CY8" s="32">
        <v>199.989</v>
      </c>
      <c r="CZ8" s="33">
        <v>7.9290503331626259E-3</v>
      </c>
    </row>
    <row r="9" spans="1:104" ht="15.75" x14ac:dyDescent="0.75">
      <c r="A9" s="24">
        <v>851140</v>
      </c>
      <c r="B9" s="24" t="s">
        <v>396</v>
      </c>
      <c r="C9" s="32">
        <v>0</v>
      </c>
      <c r="D9" s="32">
        <v>0</v>
      </c>
      <c r="E9" s="33">
        <v>0</v>
      </c>
      <c r="F9" s="32">
        <v>0</v>
      </c>
      <c r="G9" s="32">
        <v>0</v>
      </c>
      <c r="H9" s="33">
        <v>0</v>
      </c>
      <c r="I9" s="32">
        <v>0</v>
      </c>
      <c r="J9" s="32">
        <v>0</v>
      </c>
      <c r="K9" s="33">
        <v>0</v>
      </c>
      <c r="L9" s="32">
        <v>0</v>
      </c>
      <c r="M9" s="32">
        <v>0</v>
      </c>
      <c r="N9" s="33">
        <v>0</v>
      </c>
      <c r="O9" s="32">
        <v>0</v>
      </c>
      <c r="P9" s="32">
        <v>0</v>
      </c>
      <c r="Q9" s="33">
        <v>0</v>
      </c>
      <c r="R9" s="32">
        <v>0</v>
      </c>
      <c r="S9" s="32">
        <v>0</v>
      </c>
      <c r="T9" s="33">
        <v>0</v>
      </c>
      <c r="U9" s="32">
        <v>0</v>
      </c>
      <c r="V9" s="32">
        <v>0</v>
      </c>
      <c r="W9" s="33">
        <v>0</v>
      </c>
      <c r="X9" s="32">
        <v>0</v>
      </c>
      <c r="Y9" s="32">
        <v>0</v>
      </c>
      <c r="Z9" s="33">
        <v>0</v>
      </c>
      <c r="AA9" s="32">
        <v>0</v>
      </c>
      <c r="AB9" s="32">
        <v>0</v>
      </c>
      <c r="AC9" s="33">
        <v>0</v>
      </c>
      <c r="AD9" s="32">
        <v>0</v>
      </c>
      <c r="AE9" s="32">
        <v>0</v>
      </c>
      <c r="AF9" s="33">
        <v>0</v>
      </c>
      <c r="AG9" s="32">
        <v>0</v>
      </c>
      <c r="AH9" s="32">
        <v>0</v>
      </c>
      <c r="AI9" s="33">
        <v>0</v>
      </c>
      <c r="AJ9" s="32">
        <v>0</v>
      </c>
      <c r="AK9" s="32">
        <v>0</v>
      </c>
      <c r="AL9" s="33">
        <v>0</v>
      </c>
      <c r="AM9" s="32">
        <v>0</v>
      </c>
      <c r="AN9" s="32">
        <v>0</v>
      </c>
      <c r="AO9" s="33">
        <v>0</v>
      </c>
      <c r="AP9" s="32">
        <v>0</v>
      </c>
      <c r="AQ9" s="32">
        <v>0</v>
      </c>
      <c r="AR9" s="33">
        <v>0</v>
      </c>
      <c r="AS9" s="32">
        <v>0</v>
      </c>
      <c r="AT9" s="32">
        <v>0</v>
      </c>
      <c r="AU9" s="33">
        <v>0</v>
      </c>
      <c r="AV9" s="32">
        <v>0</v>
      </c>
      <c r="AW9" s="32">
        <v>0</v>
      </c>
      <c r="AX9" s="33">
        <v>0</v>
      </c>
      <c r="AY9" s="32">
        <v>0</v>
      </c>
      <c r="AZ9" s="32">
        <v>0</v>
      </c>
      <c r="BA9" s="33">
        <v>0</v>
      </c>
      <c r="BB9" s="32">
        <v>0</v>
      </c>
      <c r="BC9" s="32">
        <v>0</v>
      </c>
      <c r="BD9" s="33">
        <v>0</v>
      </c>
      <c r="BE9" s="32">
        <v>0</v>
      </c>
      <c r="BF9" s="32">
        <v>0</v>
      </c>
      <c r="BG9" s="33">
        <v>0</v>
      </c>
      <c r="BH9" s="32">
        <v>0</v>
      </c>
      <c r="BI9" s="32">
        <v>0</v>
      </c>
      <c r="BJ9" s="33">
        <v>0</v>
      </c>
      <c r="BK9" s="32">
        <v>0</v>
      </c>
      <c r="BL9" s="32">
        <v>0</v>
      </c>
      <c r="BM9" s="33">
        <v>0</v>
      </c>
      <c r="BN9" s="32">
        <v>0</v>
      </c>
      <c r="BO9" s="32">
        <v>0</v>
      </c>
      <c r="BP9" s="33">
        <v>0</v>
      </c>
      <c r="BQ9" s="32">
        <v>0</v>
      </c>
      <c r="BR9" s="32">
        <v>0</v>
      </c>
      <c r="BS9" s="33">
        <v>0</v>
      </c>
      <c r="BT9" s="32">
        <v>0</v>
      </c>
      <c r="BU9" s="32">
        <v>0</v>
      </c>
      <c r="BV9" s="33">
        <v>0</v>
      </c>
      <c r="BW9" s="32">
        <v>0</v>
      </c>
      <c r="BX9" s="32">
        <v>0</v>
      </c>
      <c r="BY9" s="33">
        <v>0</v>
      </c>
      <c r="BZ9" s="32">
        <v>0</v>
      </c>
      <c r="CA9" s="32">
        <v>0</v>
      </c>
      <c r="CB9" s="33">
        <v>0</v>
      </c>
      <c r="CC9" s="32">
        <v>0</v>
      </c>
      <c r="CD9" s="32">
        <v>0</v>
      </c>
      <c r="CE9" s="33">
        <v>0</v>
      </c>
      <c r="CF9" s="32">
        <v>0</v>
      </c>
      <c r="CG9" s="32">
        <v>0</v>
      </c>
      <c r="CH9" s="33">
        <v>0</v>
      </c>
      <c r="CI9" s="32">
        <v>0</v>
      </c>
      <c r="CJ9" s="32">
        <v>0</v>
      </c>
      <c r="CK9" s="33">
        <v>0</v>
      </c>
      <c r="CL9" s="32">
        <v>0</v>
      </c>
      <c r="CM9" s="32">
        <v>0</v>
      </c>
      <c r="CN9" s="33">
        <v>0</v>
      </c>
      <c r="CO9" s="32">
        <v>0</v>
      </c>
      <c r="CP9" s="32">
        <v>0</v>
      </c>
      <c r="CQ9" s="33">
        <v>0</v>
      </c>
      <c r="CR9" s="32">
        <v>0</v>
      </c>
      <c r="CS9" s="32">
        <v>0</v>
      </c>
      <c r="CT9" s="33">
        <v>0</v>
      </c>
      <c r="CU9" s="32">
        <v>0</v>
      </c>
      <c r="CV9" s="32">
        <v>0</v>
      </c>
      <c r="CW9" s="33">
        <v>0</v>
      </c>
      <c r="CX9" s="32">
        <v>5</v>
      </c>
      <c r="CY9" s="32">
        <v>154.18100000000001</v>
      </c>
      <c r="CZ9" s="33">
        <v>6.1128807555282886E-3</v>
      </c>
    </row>
    <row r="10" spans="1:104" ht="15.75" x14ac:dyDescent="0.75">
      <c r="A10" s="22" t="s">
        <v>397</v>
      </c>
      <c r="B10" s="24" t="s">
        <v>398</v>
      </c>
      <c r="C10" s="32">
        <v>0</v>
      </c>
      <c r="D10" s="32">
        <v>0</v>
      </c>
      <c r="E10" s="33">
        <v>0</v>
      </c>
      <c r="F10" s="32">
        <v>0</v>
      </c>
      <c r="G10" s="32">
        <v>0</v>
      </c>
      <c r="H10" s="33">
        <v>0</v>
      </c>
      <c r="I10" s="32">
        <v>0</v>
      </c>
      <c r="J10" s="32">
        <v>0</v>
      </c>
      <c r="K10" s="33">
        <v>0</v>
      </c>
      <c r="L10" s="32">
        <v>0</v>
      </c>
      <c r="M10" s="32">
        <v>0</v>
      </c>
      <c r="N10" s="33">
        <v>0</v>
      </c>
      <c r="O10" s="32">
        <v>0</v>
      </c>
      <c r="P10" s="32">
        <v>0</v>
      </c>
      <c r="Q10" s="33">
        <v>0</v>
      </c>
      <c r="R10" s="32">
        <v>0</v>
      </c>
      <c r="S10" s="32">
        <v>0</v>
      </c>
      <c r="T10" s="33">
        <v>0</v>
      </c>
      <c r="U10" s="32">
        <v>0</v>
      </c>
      <c r="V10" s="32">
        <v>0</v>
      </c>
      <c r="W10" s="33">
        <v>0</v>
      </c>
      <c r="X10" s="32">
        <v>0</v>
      </c>
      <c r="Y10" s="32">
        <v>0</v>
      </c>
      <c r="Z10" s="33">
        <v>0</v>
      </c>
      <c r="AA10" s="32">
        <v>0</v>
      </c>
      <c r="AB10" s="32">
        <v>0</v>
      </c>
      <c r="AC10" s="33">
        <v>0</v>
      </c>
      <c r="AD10" s="32">
        <v>0</v>
      </c>
      <c r="AE10" s="32">
        <v>0</v>
      </c>
      <c r="AF10" s="33">
        <v>0</v>
      </c>
      <c r="AG10" s="32">
        <v>0</v>
      </c>
      <c r="AH10" s="32">
        <v>0</v>
      </c>
      <c r="AI10" s="33">
        <v>0</v>
      </c>
      <c r="AJ10" s="32">
        <v>0</v>
      </c>
      <c r="AK10" s="32">
        <v>0</v>
      </c>
      <c r="AL10" s="33">
        <v>0</v>
      </c>
      <c r="AM10" s="32">
        <v>0</v>
      </c>
      <c r="AN10" s="32">
        <v>0</v>
      </c>
      <c r="AO10" s="33">
        <v>0</v>
      </c>
      <c r="AP10" s="32">
        <v>0</v>
      </c>
      <c r="AQ10" s="32">
        <v>0</v>
      </c>
      <c r="AR10" s="33">
        <v>0</v>
      </c>
      <c r="AS10" s="32">
        <v>0</v>
      </c>
      <c r="AT10" s="32">
        <v>0</v>
      </c>
      <c r="AU10" s="33">
        <v>0</v>
      </c>
      <c r="AV10" s="32">
        <v>0</v>
      </c>
      <c r="AW10" s="32">
        <v>0</v>
      </c>
      <c r="AX10" s="33">
        <v>0</v>
      </c>
      <c r="AY10" s="32">
        <v>0</v>
      </c>
      <c r="AZ10" s="32">
        <v>0</v>
      </c>
      <c r="BA10" s="33">
        <v>0</v>
      </c>
      <c r="BB10" s="32">
        <v>0</v>
      </c>
      <c r="BC10" s="32">
        <v>0</v>
      </c>
      <c r="BD10" s="33">
        <v>0</v>
      </c>
      <c r="BE10" s="32">
        <v>0</v>
      </c>
      <c r="BF10" s="32">
        <v>0</v>
      </c>
      <c r="BG10" s="33">
        <v>0</v>
      </c>
      <c r="BH10" s="32">
        <v>0</v>
      </c>
      <c r="BI10" s="32">
        <v>0</v>
      </c>
      <c r="BJ10" s="33">
        <v>0</v>
      </c>
      <c r="BK10" s="32">
        <v>0</v>
      </c>
      <c r="BL10" s="32">
        <v>0</v>
      </c>
      <c r="BM10" s="33">
        <v>0</v>
      </c>
      <c r="BN10" s="32">
        <v>0</v>
      </c>
      <c r="BO10" s="32">
        <v>0</v>
      </c>
      <c r="BP10" s="33">
        <v>0</v>
      </c>
      <c r="BQ10" s="32">
        <v>0</v>
      </c>
      <c r="BR10" s="32">
        <v>0</v>
      </c>
      <c r="BS10" s="33">
        <v>0</v>
      </c>
      <c r="BT10" s="32">
        <v>0</v>
      </c>
      <c r="BU10" s="32">
        <v>0</v>
      </c>
      <c r="BV10" s="33">
        <v>0</v>
      </c>
      <c r="BW10" s="32">
        <v>0</v>
      </c>
      <c r="BX10" s="32">
        <v>0</v>
      </c>
      <c r="BY10" s="33">
        <v>0</v>
      </c>
      <c r="BZ10" s="32">
        <v>0</v>
      </c>
      <c r="CA10" s="32">
        <v>0</v>
      </c>
      <c r="CB10" s="33">
        <v>0</v>
      </c>
      <c r="CC10" s="32">
        <v>0</v>
      </c>
      <c r="CD10" s="32">
        <v>0</v>
      </c>
      <c r="CE10" s="33">
        <v>0</v>
      </c>
      <c r="CF10" s="32">
        <v>0</v>
      </c>
      <c r="CG10" s="32">
        <v>0</v>
      </c>
      <c r="CH10" s="33">
        <v>0</v>
      </c>
      <c r="CI10" s="32">
        <v>0</v>
      </c>
      <c r="CJ10" s="32">
        <v>0</v>
      </c>
      <c r="CK10" s="33">
        <v>0</v>
      </c>
      <c r="CL10" s="32">
        <v>0</v>
      </c>
      <c r="CM10" s="32">
        <v>0</v>
      </c>
      <c r="CN10" s="33">
        <v>0</v>
      </c>
      <c r="CO10" s="32">
        <v>0</v>
      </c>
      <c r="CP10" s="32">
        <v>0</v>
      </c>
      <c r="CQ10" s="33">
        <v>0</v>
      </c>
      <c r="CR10" s="32">
        <v>0</v>
      </c>
      <c r="CS10" s="32">
        <v>0</v>
      </c>
      <c r="CT10" s="33">
        <v>0</v>
      </c>
      <c r="CU10" s="32">
        <v>0</v>
      </c>
      <c r="CV10" s="32">
        <v>0</v>
      </c>
      <c r="CW10" s="33">
        <v>0</v>
      </c>
      <c r="CX10" s="32">
        <v>4.5</v>
      </c>
      <c r="CY10" s="32">
        <v>123.345</v>
      </c>
      <c r="CZ10" s="33">
        <v>4.8903125339090862E-3</v>
      </c>
    </row>
    <row r="11" spans="1:104" ht="15.75" x14ac:dyDescent="0.75">
      <c r="A11" s="22" t="s">
        <v>399</v>
      </c>
      <c r="B11" s="24" t="s">
        <v>400</v>
      </c>
      <c r="C11" s="32">
        <v>0</v>
      </c>
      <c r="D11" s="32">
        <v>0</v>
      </c>
      <c r="E11" s="33">
        <v>0</v>
      </c>
      <c r="F11" s="32">
        <v>0</v>
      </c>
      <c r="G11" s="32">
        <v>0</v>
      </c>
      <c r="H11" s="33">
        <v>0</v>
      </c>
      <c r="I11" s="32">
        <v>0</v>
      </c>
      <c r="J11" s="32">
        <v>0</v>
      </c>
      <c r="K11" s="33">
        <v>0</v>
      </c>
      <c r="L11" s="32">
        <v>0</v>
      </c>
      <c r="M11" s="32">
        <v>0</v>
      </c>
      <c r="N11" s="33">
        <v>0</v>
      </c>
      <c r="O11" s="32">
        <v>0</v>
      </c>
      <c r="P11" s="32">
        <v>0</v>
      </c>
      <c r="Q11" s="33">
        <v>0</v>
      </c>
      <c r="R11" s="32">
        <v>0</v>
      </c>
      <c r="S11" s="32">
        <v>0</v>
      </c>
      <c r="T11" s="33">
        <v>0</v>
      </c>
      <c r="U11" s="32">
        <v>0</v>
      </c>
      <c r="V11" s="32">
        <v>0</v>
      </c>
      <c r="W11" s="33">
        <v>0</v>
      </c>
      <c r="X11" s="32">
        <v>0</v>
      </c>
      <c r="Y11" s="32">
        <v>0</v>
      </c>
      <c r="Z11" s="33">
        <v>0</v>
      </c>
      <c r="AA11" s="32">
        <v>0</v>
      </c>
      <c r="AB11" s="32">
        <v>0</v>
      </c>
      <c r="AC11" s="33">
        <v>0</v>
      </c>
      <c r="AD11" s="32">
        <v>0</v>
      </c>
      <c r="AE11" s="32">
        <v>0</v>
      </c>
      <c r="AF11" s="33">
        <v>0</v>
      </c>
      <c r="AG11" s="32">
        <v>0</v>
      </c>
      <c r="AH11" s="32">
        <v>0</v>
      </c>
      <c r="AI11" s="33">
        <v>0</v>
      </c>
      <c r="AJ11" s="32">
        <v>0</v>
      </c>
      <c r="AK11" s="32">
        <v>0</v>
      </c>
      <c r="AL11" s="33">
        <v>0</v>
      </c>
      <c r="AM11" s="32">
        <v>0</v>
      </c>
      <c r="AN11" s="32">
        <v>0</v>
      </c>
      <c r="AO11" s="33">
        <v>0</v>
      </c>
      <c r="AP11" s="32">
        <v>0</v>
      </c>
      <c r="AQ11" s="32">
        <v>0</v>
      </c>
      <c r="AR11" s="33">
        <v>0</v>
      </c>
      <c r="AS11" s="32">
        <v>0</v>
      </c>
      <c r="AT11" s="32">
        <v>0</v>
      </c>
      <c r="AU11" s="33">
        <v>0</v>
      </c>
      <c r="AV11" s="32">
        <v>0</v>
      </c>
      <c r="AW11" s="32">
        <v>0</v>
      </c>
      <c r="AX11" s="33">
        <v>0</v>
      </c>
      <c r="AY11" s="32">
        <v>0</v>
      </c>
      <c r="AZ11" s="32">
        <v>0</v>
      </c>
      <c r="BA11" s="33">
        <v>0</v>
      </c>
      <c r="BB11" s="32">
        <v>0</v>
      </c>
      <c r="BC11" s="32">
        <v>0</v>
      </c>
      <c r="BD11" s="33">
        <v>0</v>
      </c>
      <c r="BE11" s="32">
        <v>0</v>
      </c>
      <c r="BF11" s="32">
        <v>0</v>
      </c>
      <c r="BG11" s="33">
        <v>0</v>
      </c>
      <c r="BH11" s="32">
        <v>0</v>
      </c>
      <c r="BI11" s="32">
        <v>0</v>
      </c>
      <c r="BJ11" s="33">
        <v>0</v>
      </c>
      <c r="BK11" s="32">
        <v>0</v>
      </c>
      <c r="BL11" s="32">
        <v>0</v>
      </c>
      <c r="BM11" s="33">
        <v>0</v>
      </c>
      <c r="BN11" s="32">
        <v>0</v>
      </c>
      <c r="BO11" s="32">
        <v>0</v>
      </c>
      <c r="BP11" s="33">
        <v>0</v>
      </c>
      <c r="BQ11" s="32">
        <v>0</v>
      </c>
      <c r="BR11" s="32">
        <v>0</v>
      </c>
      <c r="BS11" s="33">
        <v>0</v>
      </c>
      <c r="BT11" s="32">
        <v>0</v>
      </c>
      <c r="BU11" s="32">
        <v>0</v>
      </c>
      <c r="BV11" s="33">
        <v>0</v>
      </c>
      <c r="BW11" s="32">
        <v>0</v>
      </c>
      <c r="BX11" s="32">
        <v>0</v>
      </c>
      <c r="BY11" s="33">
        <v>0</v>
      </c>
      <c r="BZ11" s="32">
        <v>0</v>
      </c>
      <c r="CA11" s="32">
        <v>0</v>
      </c>
      <c r="CB11" s="33">
        <v>0</v>
      </c>
      <c r="CC11" s="32">
        <v>0</v>
      </c>
      <c r="CD11" s="32">
        <v>0</v>
      </c>
      <c r="CE11" s="33">
        <v>0</v>
      </c>
      <c r="CF11" s="32">
        <v>0</v>
      </c>
      <c r="CG11" s="32">
        <v>0</v>
      </c>
      <c r="CH11" s="33">
        <v>0</v>
      </c>
      <c r="CI11" s="32">
        <v>0</v>
      </c>
      <c r="CJ11" s="32">
        <v>0</v>
      </c>
      <c r="CK11" s="33">
        <v>0</v>
      </c>
      <c r="CL11" s="32">
        <v>0</v>
      </c>
      <c r="CM11" s="32">
        <v>0</v>
      </c>
      <c r="CN11" s="33">
        <v>0</v>
      </c>
      <c r="CO11" s="32">
        <v>0</v>
      </c>
      <c r="CP11" s="32">
        <v>0</v>
      </c>
      <c r="CQ11" s="33">
        <v>0</v>
      </c>
      <c r="CR11" s="32">
        <v>0</v>
      </c>
      <c r="CS11" s="32">
        <v>0</v>
      </c>
      <c r="CT11" s="33">
        <v>0</v>
      </c>
      <c r="CU11" s="32">
        <v>0</v>
      </c>
      <c r="CV11" s="32">
        <v>0</v>
      </c>
      <c r="CW11" s="33">
        <v>0</v>
      </c>
      <c r="CX11" s="32">
        <v>5.88</v>
      </c>
      <c r="CY11" s="32">
        <v>51.279000000000003</v>
      </c>
      <c r="CZ11" s="33">
        <v>2.0330806796086103E-3</v>
      </c>
    </row>
    <row r="12" spans="1:104" ht="15.75" x14ac:dyDescent="0.75">
      <c r="A12" s="22" t="s">
        <v>233</v>
      </c>
      <c r="B12" s="24" t="s">
        <v>234</v>
      </c>
      <c r="C12" s="32">
        <v>0</v>
      </c>
      <c r="D12" s="32">
        <v>0</v>
      </c>
      <c r="E12" s="33">
        <v>0</v>
      </c>
      <c r="F12" s="32">
        <v>0</v>
      </c>
      <c r="G12" s="32">
        <v>0</v>
      </c>
      <c r="H12" s="33">
        <v>0</v>
      </c>
      <c r="I12" s="32">
        <v>0</v>
      </c>
      <c r="J12" s="32">
        <v>0</v>
      </c>
      <c r="K12" s="33">
        <v>0</v>
      </c>
      <c r="L12" s="32">
        <v>0</v>
      </c>
      <c r="M12" s="32">
        <v>0</v>
      </c>
      <c r="N12" s="33">
        <v>0</v>
      </c>
      <c r="O12" s="32">
        <v>0</v>
      </c>
      <c r="P12" s="32">
        <v>0</v>
      </c>
      <c r="Q12" s="33">
        <v>0</v>
      </c>
      <c r="R12" s="32">
        <v>0</v>
      </c>
      <c r="S12" s="32">
        <v>0</v>
      </c>
      <c r="T12" s="33">
        <v>0</v>
      </c>
      <c r="U12" s="32">
        <v>0</v>
      </c>
      <c r="V12" s="32">
        <v>0</v>
      </c>
      <c r="W12" s="33">
        <v>0</v>
      </c>
      <c r="X12" s="32">
        <v>0</v>
      </c>
      <c r="Y12" s="32">
        <v>0</v>
      </c>
      <c r="Z12" s="33">
        <v>0</v>
      </c>
      <c r="AA12" s="32">
        <v>0</v>
      </c>
      <c r="AB12" s="32">
        <v>0</v>
      </c>
      <c r="AC12" s="33">
        <v>0</v>
      </c>
      <c r="AD12" s="32">
        <v>0</v>
      </c>
      <c r="AE12" s="32">
        <v>0</v>
      </c>
      <c r="AF12" s="33">
        <v>0</v>
      </c>
      <c r="AG12" s="32">
        <v>0</v>
      </c>
      <c r="AH12" s="32">
        <v>0</v>
      </c>
      <c r="AI12" s="33">
        <v>0</v>
      </c>
      <c r="AJ12" s="32">
        <v>0</v>
      </c>
      <c r="AK12" s="32">
        <v>0</v>
      </c>
      <c r="AL12" s="33">
        <v>0</v>
      </c>
      <c r="AM12" s="32">
        <v>0</v>
      </c>
      <c r="AN12" s="32">
        <v>0</v>
      </c>
      <c r="AO12" s="33">
        <v>0</v>
      </c>
      <c r="AP12" s="32">
        <v>0</v>
      </c>
      <c r="AQ12" s="32">
        <v>0</v>
      </c>
      <c r="AR12" s="33">
        <v>0</v>
      </c>
      <c r="AS12" s="32">
        <v>0</v>
      </c>
      <c r="AT12" s="32">
        <v>0</v>
      </c>
      <c r="AU12" s="33">
        <v>0</v>
      </c>
      <c r="AV12" s="32">
        <v>0</v>
      </c>
      <c r="AW12" s="32">
        <v>0</v>
      </c>
      <c r="AX12" s="33">
        <v>0</v>
      </c>
      <c r="AY12" s="32">
        <v>0</v>
      </c>
      <c r="AZ12" s="32">
        <v>0</v>
      </c>
      <c r="BA12" s="33">
        <v>0</v>
      </c>
      <c r="BB12" s="32">
        <v>0</v>
      </c>
      <c r="BC12" s="32">
        <v>0</v>
      </c>
      <c r="BD12" s="33">
        <v>0</v>
      </c>
      <c r="BE12" s="32">
        <v>0</v>
      </c>
      <c r="BF12" s="32">
        <v>0</v>
      </c>
      <c r="BG12" s="33">
        <v>0</v>
      </c>
      <c r="BH12" s="32">
        <v>0</v>
      </c>
      <c r="BI12" s="32">
        <v>0</v>
      </c>
      <c r="BJ12" s="33">
        <v>0</v>
      </c>
      <c r="BK12" s="32">
        <v>0</v>
      </c>
      <c r="BL12" s="32">
        <v>0</v>
      </c>
      <c r="BM12" s="33">
        <v>0</v>
      </c>
      <c r="BN12" s="32">
        <v>0</v>
      </c>
      <c r="BO12" s="32">
        <v>0</v>
      </c>
      <c r="BP12" s="33">
        <v>0</v>
      </c>
      <c r="BQ12" s="32">
        <v>0</v>
      </c>
      <c r="BR12" s="32">
        <v>0</v>
      </c>
      <c r="BS12" s="33">
        <v>0</v>
      </c>
      <c r="BT12" s="32">
        <v>0</v>
      </c>
      <c r="BU12" s="32">
        <v>0</v>
      </c>
      <c r="BV12" s="33">
        <v>0</v>
      </c>
      <c r="BW12" s="32">
        <v>0</v>
      </c>
      <c r="BX12" s="32">
        <v>0</v>
      </c>
      <c r="BY12" s="33">
        <v>0</v>
      </c>
      <c r="BZ12" s="32">
        <v>0</v>
      </c>
      <c r="CA12" s="32">
        <v>0</v>
      </c>
      <c r="CB12" s="33">
        <v>0</v>
      </c>
      <c r="CC12" s="32">
        <v>0.5</v>
      </c>
      <c r="CD12" s="32">
        <v>5.0679999999999996</v>
      </c>
      <c r="CE12" s="33">
        <v>1.0564789740463475E-3</v>
      </c>
      <c r="CF12" s="32">
        <v>0</v>
      </c>
      <c r="CG12" s="32">
        <v>0</v>
      </c>
      <c r="CH12" s="33">
        <v>0</v>
      </c>
      <c r="CI12" s="32">
        <v>0</v>
      </c>
      <c r="CJ12" s="32">
        <v>0</v>
      </c>
      <c r="CK12" s="33">
        <v>0</v>
      </c>
      <c r="CL12" s="32">
        <v>0</v>
      </c>
      <c r="CM12" s="32">
        <v>0</v>
      </c>
      <c r="CN12" s="33">
        <v>0</v>
      </c>
      <c r="CO12" s="32">
        <v>5</v>
      </c>
      <c r="CP12" s="32">
        <v>14.407</v>
      </c>
      <c r="CQ12" s="33">
        <v>3.5401417538415622E-3</v>
      </c>
      <c r="CR12" s="32">
        <v>0</v>
      </c>
      <c r="CS12" s="32">
        <v>0</v>
      </c>
      <c r="CT12" s="33">
        <v>0</v>
      </c>
      <c r="CU12" s="32">
        <v>0.59</v>
      </c>
      <c r="CV12" s="32">
        <v>4.5049999999999999</v>
      </c>
      <c r="CW12" s="33">
        <v>3.7144775146626694E-4</v>
      </c>
      <c r="CX12" s="32">
        <v>0.23</v>
      </c>
      <c r="CY12" s="32">
        <v>2.0510000000000002</v>
      </c>
      <c r="CZ12" s="33">
        <v>8.1316883595180481E-5</v>
      </c>
    </row>
    <row r="13" spans="1:104" ht="15.75" x14ac:dyDescent="0.75">
      <c r="A13" s="22" t="s">
        <v>219</v>
      </c>
      <c r="B13" s="24" t="s">
        <v>220</v>
      </c>
      <c r="C13" s="32">
        <v>0</v>
      </c>
      <c r="D13" s="32">
        <v>0</v>
      </c>
      <c r="E13" s="33">
        <v>0</v>
      </c>
      <c r="F13" s="32">
        <v>0</v>
      </c>
      <c r="G13" s="32">
        <v>0</v>
      </c>
      <c r="H13" s="33">
        <v>0</v>
      </c>
      <c r="I13" s="32">
        <v>0</v>
      </c>
      <c r="J13" s="32">
        <v>0</v>
      </c>
      <c r="K13" s="33">
        <v>0</v>
      </c>
      <c r="L13" s="32">
        <v>0</v>
      </c>
      <c r="M13" s="32">
        <v>0</v>
      </c>
      <c r="N13" s="33">
        <v>0</v>
      </c>
      <c r="O13" s="32">
        <v>0</v>
      </c>
      <c r="P13" s="32">
        <v>0</v>
      </c>
      <c r="Q13" s="33">
        <v>0</v>
      </c>
      <c r="R13" s="32">
        <v>0</v>
      </c>
      <c r="S13" s="32">
        <v>0</v>
      </c>
      <c r="T13" s="33">
        <v>0</v>
      </c>
      <c r="U13" s="32">
        <v>0</v>
      </c>
      <c r="V13" s="32">
        <v>0</v>
      </c>
      <c r="W13" s="33">
        <v>0</v>
      </c>
      <c r="X13" s="32">
        <v>0</v>
      </c>
      <c r="Y13" s="32">
        <v>0</v>
      </c>
      <c r="Z13" s="33">
        <v>0</v>
      </c>
      <c r="AA13" s="32">
        <v>0</v>
      </c>
      <c r="AB13" s="32">
        <v>0</v>
      </c>
      <c r="AC13" s="33">
        <v>0</v>
      </c>
      <c r="AD13" s="32">
        <v>0</v>
      </c>
      <c r="AE13" s="32">
        <v>0</v>
      </c>
      <c r="AF13" s="33">
        <v>0</v>
      </c>
      <c r="AG13" s="32">
        <v>0</v>
      </c>
      <c r="AH13" s="32">
        <v>0</v>
      </c>
      <c r="AI13" s="33">
        <v>0</v>
      </c>
      <c r="AJ13" s="32">
        <v>0</v>
      </c>
      <c r="AK13" s="32">
        <v>0</v>
      </c>
      <c r="AL13" s="33">
        <v>0</v>
      </c>
      <c r="AM13" s="32">
        <v>0</v>
      </c>
      <c r="AN13" s="32">
        <v>0</v>
      </c>
      <c r="AO13" s="33">
        <v>0</v>
      </c>
      <c r="AP13" s="32">
        <v>375</v>
      </c>
      <c r="AQ13" s="32">
        <v>1291.481</v>
      </c>
      <c r="AR13" s="33">
        <v>0.20472684672776359</v>
      </c>
      <c r="AS13" s="32">
        <v>0</v>
      </c>
      <c r="AT13" s="32">
        <v>0</v>
      </c>
      <c r="AU13" s="33">
        <v>0</v>
      </c>
      <c r="AV13" s="32">
        <v>0</v>
      </c>
      <c r="AW13" s="32">
        <v>0</v>
      </c>
      <c r="AX13" s="33">
        <v>0</v>
      </c>
      <c r="AY13" s="32">
        <v>0</v>
      </c>
      <c r="AZ13" s="32">
        <v>0</v>
      </c>
      <c r="BA13" s="33">
        <v>0</v>
      </c>
      <c r="BB13" s="32">
        <v>0</v>
      </c>
      <c r="BC13" s="32">
        <v>0</v>
      </c>
      <c r="BD13" s="33">
        <v>0</v>
      </c>
      <c r="BE13" s="32">
        <v>0</v>
      </c>
      <c r="BF13" s="32">
        <v>0</v>
      </c>
      <c r="BG13" s="33">
        <v>0</v>
      </c>
      <c r="BH13" s="32">
        <v>0</v>
      </c>
      <c r="BI13" s="32">
        <v>0</v>
      </c>
      <c r="BJ13" s="33">
        <v>0</v>
      </c>
      <c r="BK13" s="32">
        <v>0</v>
      </c>
      <c r="BL13" s="32">
        <v>0</v>
      </c>
      <c r="BM13" s="33">
        <v>0</v>
      </c>
      <c r="BN13" s="32">
        <v>0</v>
      </c>
      <c r="BO13" s="32">
        <v>0</v>
      </c>
      <c r="BP13" s="33">
        <v>0</v>
      </c>
      <c r="BQ13" s="32">
        <v>0</v>
      </c>
      <c r="BR13" s="32">
        <v>0</v>
      </c>
      <c r="BS13" s="33">
        <v>0</v>
      </c>
      <c r="BT13" s="32">
        <v>0</v>
      </c>
      <c r="BU13" s="32">
        <v>0</v>
      </c>
      <c r="BV13" s="33">
        <v>0</v>
      </c>
      <c r="BW13" s="32">
        <v>0</v>
      </c>
      <c r="BX13" s="32">
        <v>0</v>
      </c>
      <c r="BY13" s="33">
        <v>0</v>
      </c>
      <c r="BZ13" s="32">
        <v>0</v>
      </c>
      <c r="CA13" s="32">
        <v>0</v>
      </c>
      <c r="CB13" s="33">
        <v>0</v>
      </c>
      <c r="CC13" s="32">
        <v>0</v>
      </c>
      <c r="CD13" s="32">
        <v>0</v>
      </c>
      <c r="CE13" s="33">
        <v>0</v>
      </c>
      <c r="CF13" s="32">
        <v>0</v>
      </c>
      <c r="CG13" s="32">
        <v>0</v>
      </c>
      <c r="CH13" s="33">
        <v>0</v>
      </c>
      <c r="CI13" s="32">
        <v>0</v>
      </c>
      <c r="CJ13" s="32">
        <v>0</v>
      </c>
      <c r="CK13" s="33">
        <v>0</v>
      </c>
      <c r="CL13" s="32">
        <v>0</v>
      </c>
      <c r="CM13" s="32">
        <v>0</v>
      </c>
      <c r="CN13" s="33">
        <v>0</v>
      </c>
      <c r="CO13" s="32">
        <v>0</v>
      </c>
      <c r="CP13" s="32">
        <v>0</v>
      </c>
      <c r="CQ13" s="33">
        <v>0</v>
      </c>
      <c r="CR13" s="32">
        <v>0</v>
      </c>
      <c r="CS13" s="32">
        <v>0</v>
      </c>
      <c r="CT13" s="33">
        <v>0</v>
      </c>
      <c r="CU13" s="32">
        <v>0</v>
      </c>
      <c r="CV13" s="32">
        <v>0</v>
      </c>
      <c r="CW13" s="33">
        <v>0</v>
      </c>
      <c r="CX13" s="32">
        <v>0</v>
      </c>
      <c r="CY13" s="32">
        <v>0</v>
      </c>
      <c r="CZ13" s="33">
        <v>0</v>
      </c>
    </row>
    <row r="14" spans="1:104" ht="15.75" x14ac:dyDescent="0.75">
      <c r="A14" s="22" t="s">
        <v>221</v>
      </c>
      <c r="B14" s="24" t="s">
        <v>222</v>
      </c>
      <c r="C14" s="32">
        <v>0</v>
      </c>
      <c r="D14" s="32">
        <v>0</v>
      </c>
      <c r="E14" s="33">
        <v>0</v>
      </c>
      <c r="F14" s="32">
        <v>0</v>
      </c>
      <c r="G14" s="32">
        <v>0</v>
      </c>
      <c r="H14" s="33">
        <v>0</v>
      </c>
      <c r="I14" s="32">
        <v>0</v>
      </c>
      <c r="J14" s="32">
        <v>0</v>
      </c>
      <c r="K14" s="33">
        <v>0</v>
      </c>
      <c r="L14" s="32">
        <v>0</v>
      </c>
      <c r="M14" s="32">
        <v>0</v>
      </c>
      <c r="N14" s="33">
        <v>0</v>
      </c>
      <c r="O14" s="32">
        <v>0</v>
      </c>
      <c r="P14" s="32">
        <v>0</v>
      </c>
      <c r="Q14" s="33">
        <v>0</v>
      </c>
      <c r="R14" s="32">
        <v>125</v>
      </c>
      <c r="S14" s="32">
        <v>1500.46</v>
      </c>
      <c r="T14" s="33">
        <v>5.6041210355925054E-2</v>
      </c>
      <c r="U14" s="32">
        <v>0</v>
      </c>
      <c r="V14" s="32">
        <v>0</v>
      </c>
      <c r="W14" s="33">
        <v>0</v>
      </c>
      <c r="X14" s="32">
        <v>0</v>
      </c>
      <c r="Y14" s="32">
        <v>0</v>
      </c>
      <c r="Z14" s="33">
        <v>0</v>
      </c>
      <c r="AA14" s="32">
        <v>0</v>
      </c>
      <c r="AB14" s="32">
        <v>0</v>
      </c>
      <c r="AC14" s="33">
        <v>0</v>
      </c>
      <c r="AD14" s="32">
        <v>0</v>
      </c>
      <c r="AE14" s="32">
        <v>0</v>
      </c>
      <c r="AF14" s="33">
        <v>0</v>
      </c>
      <c r="AG14" s="32">
        <v>0</v>
      </c>
      <c r="AH14" s="32">
        <v>0</v>
      </c>
      <c r="AI14" s="33">
        <v>0</v>
      </c>
      <c r="AJ14" s="32">
        <v>0</v>
      </c>
      <c r="AK14" s="32">
        <v>0</v>
      </c>
      <c r="AL14" s="33">
        <v>0</v>
      </c>
      <c r="AM14" s="32">
        <v>0</v>
      </c>
      <c r="AN14" s="32">
        <v>0</v>
      </c>
      <c r="AO14" s="33">
        <v>0</v>
      </c>
      <c r="AP14" s="32">
        <v>0</v>
      </c>
      <c r="AQ14" s="32">
        <v>0</v>
      </c>
      <c r="AR14" s="33">
        <v>0</v>
      </c>
      <c r="AS14" s="32">
        <v>0</v>
      </c>
      <c r="AT14" s="32">
        <v>0</v>
      </c>
      <c r="AU14" s="33">
        <v>0</v>
      </c>
      <c r="AV14" s="32">
        <v>0</v>
      </c>
      <c r="AW14" s="32">
        <v>0</v>
      </c>
      <c r="AX14" s="33">
        <v>0</v>
      </c>
      <c r="AY14" s="32">
        <v>0</v>
      </c>
      <c r="AZ14" s="32">
        <v>0</v>
      </c>
      <c r="BA14" s="33">
        <v>0</v>
      </c>
      <c r="BB14" s="32">
        <v>0</v>
      </c>
      <c r="BC14" s="32">
        <v>0</v>
      </c>
      <c r="BD14" s="33">
        <v>0</v>
      </c>
      <c r="BE14" s="32">
        <v>0</v>
      </c>
      <c r="BF14" s="32">
        <v>0</v>
      </c>
      <c r="BG14" s="33">
        <v>0</v>
      </c>
      <c r="BH14" s="32">
        <v>0</v>
      </c>
      <c r="BI14" s="32">
        <v>0</v>
      </c>
      <c r="BJ14" s="33">
        <v>0</v>
      </c>
      <c r="BK14" s="32">
        <v>0</v>
      </c>
      <c r="BL14" s="32">
        <v>0</v>
      </c>
      <c r="BM14" s="33">
        <v>0</v>
      </c>
      <c r="BN14" s="32">
        <v>0</v>
      </c>
      <c r="BO14" s="32">
        <v>0</v>
      </c>
      <c r="BP14" s="33">
        <v>0</v>
      </c>
      <c r="BQ14" s="32">
        <v>0</v>
      </c>
      <c r="BR14" s="32">
        <v>0</v>
      </c>
      <c r="BS14" s="33">
        <v>0</v>
      </c>
      <c r="BT14" s="32">
        <v>0</v>
      </c>
      <c r="BU14" s="32">
        <v>0</v>
      </c>
      <c r="BV14" s="33">
        <v>0</v>
      </c>
      <c r="BW14" s="32">
        <v>0</v>
      </c>
      <c r="BX14" s="32">
        <v>0</v>
      </c>
      <c r="BY14" s="33">
        <v>0</v>
      </c>
      <c r="BZ14" s="32">
        <v>0</v>
      </c>
      <c r="CA14" s="32">
        <v>0</v>
      </c>
      <c r="CB14" s="33">
        <v>0</v>
      </c>
      <c r="CC14" s="32">
        <v>0</v>
      </c>
      <c r="CD14" s="32">
        <v>0</v>
      </c>
      <c r="CE14" s="33">
        <v>0</v>
      </c>
      <c r="CF14" s="32">
        <v>0</v>
      </c>
      <c r="CG14" s="32">
        <v>0</v>
      </c>
      <c r="CH14" s="33">
        <v>0</v>
      </c>
      <c r="CI14" s="32">
        <v>0</v>
      </c>
      <c r="CJ14" s="32">
        <v>0</v>
      </c>
      <c r="CK14" s="33">
        <v>0</v>
      </c>
      <c r="CL14" s="32">
        <v>0</v>
      </c>
      <c r="CM14" s="32">
        <v>0</v>
      </c>
      <c r="CN14" s="33">
        <v>0</v>
      </c>
      <c r="CO14" s="32">
        <v>0</v>
      </c>
      <c r="CP14" s="32">
        <v>0</v>
      </c>
      <c r="CQ14" s="33">
        <v>0</v>
      </c>
      <c r="CR14" s="32">
        <v>0</v>
      </c>
      <c r="CS14" s="32">
        <v>0</v>
      </c>
      <c r="CT14" s="33">
        <v>0</v>
      </c>
      <c r="CU14" s="32">
        <v>0</v>
      </c>
      <c r="CV14" s="32">
        <v>0</v>
      </c>
      <c r="CW14" s="33">
        <v>0</v>
      </c>
      <c r="CX14" s="32">
        <v>0</v>
      </c>
      <c r="CY14" s="32">
        <v>0</v>
      </c>
      <c r="CZ14" s="33">
        <v>0</v>
      </c>
    </row>
    <row r="15" spans="1:104" ht="15.75" x14ac:dyDescent="0.75">
      <c r="A15" s="22" t="s">
        <v>165</v>
      </c>
      <c r="B15" s="24" t="s">
        <v>166</v>
      </c>
      <c r="C15" s="32">
        <v>0</v>
      </c>
      <c r="D15" s="32">
        <v>0</v>
      </c>
      <c r="E15" s="33">
        <v>0</v>
      </c>
      <c r="F15" s="32">
        <v>0</v>
      </c>
      <c r="G15" s="32">
        <v>0</v>
      </c>
      <c r="H15" s="33">
        <v>0</v>
      </c>
      <c r="I15" s="32">
        <v>0</v>
      </c>
      <c r="J15" s="32">
        <v>0</v>
      </c>
      <c r="K15" s="33">
        <v>0</v>
      </c>
      <c r="L15" s="32">
        <v>0</v>
      </c>
      <c r="M15" s="32">
        <v>0</v>
      </c>
      <c r="N15" s="33">
        <v>0</v>
      </c>
      <c r="O15" s="32">
        <v>0</v>
      </c>
      <c r="P15" s="32">
        <v>0</v>
      </c>
      <c r="Q15" s="33">
        <v>0</v>
      </c>
      <c r="R15" s="32">
        <v>0</v>
      </c>
      <c r="S15" s="32">
        <v>0</v>
      </c>
      <c r="T15" s="33">
        <v>0</v>
      </c>
      <c r="U15" s="32">
        <v>0</v>
      </c>
      <c r="V15" s="32">
        <v>0</v>
      </c>
      <c r="W15" s="33">
        <v>0</v>
      </c>
      <c r="X15" s="32">
        <v>0</v>
      </c>
      <c r="Y15" s="32">
        <v>0</v>
      </c>
      <c r="Z15" s="33">
        <v>0</v>
      </c>
      <c r="AA15" s="32">
        <v>0</v>
      </c>
      <c r="AB15" s="32">
        <v>0</v>
      </c>
      <c r="AC15" s="33">
        <v>0</v>
      </c>
      <c r="AD15" s="32">
        <v>0</v>
      </c>
      <c r="AE15" s="32">
        <v>0</v>
      </c>
      <c r="AF15" s="33">
        <v>0</v>
      </c>
      <c r="AG15" s="32">
        <v>0</v>
      </c>
      <c r="AH15" s="32">
        <v>0</v>
      </c>
      <c r="AI15" s="33">
        <v>0</v>
      </c>
      <c r="AJ15" s="32">
        <v>0</v>
      </c>
      <c r="AK15" s="32">
        <v>0</v>
      </c>
      <c r="AL15" s="33">
        <v>0</v>
      </c>
      <c r="AM15" s="32">
        <v>0</v>
      </c>
      <c r="AN15" s="32">
        <v>0</v>
      </c>
      <c r="AO15" s="33">
        <v>0</v>
      </c>
      <c r="AP15" s="32">
        <v>0</v>
      </c>
      <c r="AQ15" s="32">
        <v>0</v>
      </c>
      <c r="AR15" s="33">
        <v>0</v>
      </c>
      <c r="AS15" s="32">
        <v>0</v>
      </c>
      <c r="AT15" s="32">
        <v>0</v>
      </c>
      <c r="AU15" s="33">
        <v>0</v>
      </c>
      <c r="AV15" s="32">
        <v>0</v>
      </c>
      <c r="AW15" s="32">
        <v>0</v>
      </c>
      <c r="AX15" s="33">
        <v>0</v>
      </c>
      <c r="AY15" s="32">
        <v>0</v>
      </c>
      <c r="AZ15" s="32">
        <v>0</v>
      </c>
      <c r="BA15" s="33">
        <v>0</v>
      </c>
      <c r="BB15" s="32">
        <v>0</v>
      </c>
      <c r="BC15" s="32">
        <v>0</v>
      </c>
      <c r="BD15" s="33">
        <v>0</v>
      </c>
      <c r="BE15" s="32">
        <v>0</v>
      </c>
      <c r="BF15" s="32">
        <v>0</v>
      </c>
      <c r="BG15" s="33">
        <v>0</v>
      </c>
      <c r="BH15" s="32">
        <v>0</v>
      </c>
      <c r="BI15" s="32">
        <v>0</v>
      </c>
      <c r="BJ15" s="33">
        <v>0</v>
      </c>
      <c r="BK15" s="32">
        <v>0</v>
      </c>
      <c r="BL15" s="32">
        <v>0</v>
      </c>
      <c r="BM15" s="33">
        <v>0</v>
      </c>
      <c r="BN15" s="32">
        <v>0</v>
      </c>
      <c r="BO15" s="32">
        <v>0</v>
      </c>
      <c r="BP15" s="33">
        <v>0</v>
      </c>
      <c r="BQ15" s="32">
        <v>0</v>
      </c>
      <c r="BR15" s="32">
        <v>0</v>
      </c>
      <c r="BS15" s="33">
        <v>0</v>
      </c>
      <c r="BT15" s="32">
        <v>1068000</v>
      </c>
      <c r="BU15" s="32">
        <v>333410.391</v>
      </c>
      <c r="BV15" s="33">
        <v>53.485297353200046</v>
      </c>
      <c r="BW15" s="32">
        <v>1000000</v>
      </c>
      <c r="BX15" s="32">
        <v>311524.29300000001</v>
      </c>
      <c r="BY15" s="33">
        <v>16.549347283762017</v>
      </c>
      <c r="BZ15" s="32">
        <v>0</v>
      </c>
      <c r="CA15" s="32">
        <v>0</v>
      </c>
      <c r="CB15" s="33">
        <v>0</v>
      </c>
      <c r="CC15" s="32">
        <v>0</v>
      </c>
      <c r="CD15" s="32">
        <v>0</v>
      </c>
      <c r="CE15" s="33">
        <v>0</v>
      </c>
      <c r="CF15" s="32">
        <v>0</v>
      </c>
      <c r="CG15" s="32">
        <v>0</v>
      </c>
      <c r="CH15" s="33">
        <v>0</v>
      </c>
      <c r="CI15" s="32">
        <v>0</v>
      </c>
      <c r="CJ15" s="32">
        <v>0</v>
      </c>
      <c r="CK15" s="33">
        <v>0</v>
      </c>
      <c r="CL15" s="32">
        <v>0</v>
      </c>
      <c r="CM15" s="32">
        <v>0</v>
      </c>
      <c r="CN15" s="33">
        <v>0</v>
      </c>
      <c r="CO15" s="32">
        <v>0</v>
      </c>
      <c r="CP15" s="32">
        <v>0</v>
      </c>
      <c r="CQ15" s="33">
        <v>0</v>
      </c>
      <c r="CR15" s="32">
        <v>0</v>
      </c>
      <c r="CS15" s="32">
        <v>0</v>
      </c>
      <c r="CT15" s="33">
        <v>0</v>
      </c>
      <c r="CU15" s="32">
        <v>0</v>
      </c>
      <c r="CV15" s="32">
        <v>0</v>
      </c>
      <c r="CW15" s="33">
        <v>0</v>
      </c>
      <c r="CX15" s="32">
        <v>0</v>
      </c>
      <c r="CY15" s="32">
        <v>0</v>
      </c>
      <c r="CZ15" s="33">
        <v>0</v>
      </c>
    </row>
    <row r="16" spans="1:104" ht="15.75" x14ac:dyDescent="0.75">
      <c r="A16" s="22" t="s">
        <v>223</v>
      </c>
      <c r="B16" s="24" t="s">
        <v>224</v>
      </c>
      <c r="C16" s="32">
        <v>0</v>
      </c>
      <c r="D16" s="32">
        <v>0</v>
      </c>
      <c r="E16" s="33">
        <v>0</v>
      </c>
      <c r="F16" s="32">
        <v>0</v>
      </c>
      <c r="G16" s="32">
        <v>0</v>
      </c>
      <c r="H16" s="33">
        <v>0</v>
      </c>
      <c r="I16" s="32">
        <v>0</v>
      </c>
      <c r="J16" s="32">
        <v>0</v>
      </c>
      <c r="K16" s="33">
        <v>0</v>
      </c>
      <c r="L16" s="32">
        <v>0</v>
      </c>
      <c r="M16" s="32">
        <v>0</v>
      </c>
      <c r="N16" s="33">
        <v>0</v>
      </c>
      <c r="O16" s="32">
        <v>4.8</v>
      </c>
      <c r="P16" s="32">
        <v>27.081</v>
      </c>
      <c r="Q16" s="33">
        <v>1.2643001740549318E-3</v>
      </c>
      <c r="R16" s="32">
        <v>0</v>
      </c>
      <c r="S16" s="32">
        <v>0</v>
      </c>
      <c r="T16" s="33">
        <v>0</v>
      </c>
      <c r="U16" s="32">
        <v>0</v>
      </c>
      <c r="V16" s="32">
        <v>0</v>
      </c>
      <c r="W16" s="33">
        <v>0</v>
      </c>
      <c r="X16" s="32">
        <v>0</v>
      </c>
      <c r="Y16" s="32">
        <v>0</v>
      </c>
      <c r="Z16" s="33">
        <v>0</v>
      </c>
      <c r="AA16" s="32">
        <v>0</v>
      </c>
      <c r="AB16" s="32">
        <v>0</v>
      </c>
      <c r="AC16" s="33">
        <v>0</v>
      </c>
      <c r="AD16" s="32">
        <v>0</v>
      </c>
      <c r="AE16" s="32">
        <v>0</v>
      </c>
      <c r="AF16" s="33">
        <v>0</v>
      </c>
      <c r="AG16" s="32">
        <v>0</v>
      </c>
      <c r="AH16" s="32">
        <v>0</v>
      </c>
      <c r="AI16" s="33">
        <v>0</v>
      </c>
      <c r="AJ16" s="32">
        <v>0</v>
      </c>
      <c r="AK16" s="32">
        <v>0</v>
      </c>
      <c r="AL16" s="33">
        <v>0</v>
      </c>
      <c r="AM16" s="32">
        <v>0</v>
      </c>
      <c r="AN16" s="32">
        <v>0</v>
      </c>
      <c r="AO16" s="33">
        <v>0</v>
      </c>
      <c r="AP16" s="32">
        <v>0</v>
      </c>
      <c r="AQ16" s="32">
        <v>0</v>
      </c>
      <c r="AR16" s="33">
        <v>0</v>
      </c>
      <c r="AS16" s="32">
        <v>0</v>
      </c>
      <c r="AT16" s="32">
        <v>0</v>
      </c>
      <c r="AU16" s="33">
        <v>0</v>
      </c>
      <c r="AV16" s="32">
        <v>0</v>
      </c>
      <c r="AW16" s="32">
        <v>0</v>
      </c>
      <c r="AX16" s="33">
        <v>0</v>
      </c>
      <c r="AY16" s="32">
        <v>0</v>
      </c>
      <c r="AZ16" s="32">
        <v>0</v>
      </c>
      <c r="BA16" s="33">
        <v>0</v>
      </c>
      <c r="BB16" s="32">
        <v>0</v>
      </c>
      <c r="BC16" s="32">
        <v>0</v>
      </c>
      <c r="BD16" s="33">
        <v>0</v>
      </c>
      <c r="BE16" s="32">
        <v>0</v>
      </c>
      <c r="BF16" s="32">
        <v>0</v>
      </c>
      <c r="BG16" s="33">
        <v>0</v>
      </c>
      <c r="BH16" s="32">
        <v>0</v>
      </c>
      <c r="BI16" s="32">
        <v>0</v>
      </c>
      <c r="BJ16" s="33">
        <v>0</v>
      </c>
      <c r="BK16" s="32">
        <v>0</v>
      </c>
      <c r="BL16" s="32">
        <v>0</v>
      </c>
      <c r="BM16" s="33">
        <v>0</v>
      </c>
      <c r="BN16" s="32">
        <v>0</v>
      </c>
      <c r="BO16" s="32">
        <v>0</v>
      </c>
      <c r="BP16" s="33">
        <v>0</v>
      </c>
      <c r="BQ16" s="32">
        <v>0</v>
      </c>
      <c r="BR16" s="32">
        <v>0</v>
      </c>
      <c r="BS16" s="33">
        <v>0</v>
      </c>
      <c r="BT16" s="32">
        <v>0</v>
      </c>
      <c r="BU16" s="32">
        <v>0</v>
      </c>
      <c r="BV16" s="33">
        <v>0</v>
      </c>
      <c r="BW16" s="32">
        <v>0</v>
      </c>
      <c r="BX16" s="32">
        <v>0</v>
      </c>
      <c r="BY16" s="33">
        <v>0</v>
      </c>
      <c r="BZ16" s="32">
        <v>0</v>
      </c>
      <c r="CA16" s="32">
        <v>0</v>
      </c>
      <c r="CB16" s="33">
        <v>0</v>
      </c>
      <c r="CC16" s="32">
        <v>0</v>
      </c>
      <c r="CD16" s="32">
        <v>0</v>
      </c>
      <c r="CE16" s="33">
        <v>0</v>
      </c>
      <c r="CF16" s="32">
        <v>0</v>
      </c>
      <c r="CG16" s="32">
        <v>0</v>
      </c>
      <c r="CH16" s="33">
        <v>0</v>
      </c>
      <c r="CI16" s="32">
        <v>0</v>
      </c>
      <c r="CJ16" s="32">
        <v>0</v>
      </c>
      <c r="CK16" s="33">
        <v>0</v>
      </c>
      <c r="CL16" s="32">
        <v>0</v>
      </c>
      <c r="CM16" s="32">
        <v>0</v>
      </c>
      <c r="CN16" s="33">
        <v>0</v>
      </c>
      <c r="CO16" s="32">
        <v>0</v>
      </c>
      <c r="CP16" s="32">
        <v>0</v>
      </c>
      <c r="CQ16" s="33">
        <v>0</v>
      </c>
      <c r="CR16" s="32">
        <v>0</v>
      </c>
      <c r="CS16" s="32">
        <v>0</v>
      </c>
      <c r="CT16" s="33">
        <v>0</v>
      </c>
      <c r="CU16" s="32">
        <v>0</v>
      </c>
      <c r="CV16" s="32">
        <v>0</v>
      </c>
      <c r="CW16" s="33">
        <v>0</v>
      </c>
      <c r="CX16" s="32">
        <v>0</v>
      </c>
      <c r="CY16" s="32">
        <v>0</v>
      </c>
      <c r="CZ16" s="33">
        <v>0</v>
      </c>
    </row>
    <row r="17" spans="1:105" ht="15.75" x14ac:dyDescent="0.75">
      <c r="A17" s="22" t="s">
        <v>225</v>
      </c>
      <c r="B17" s="24" t="s">
        <v>226</v>
      </c>
      <c r="C17" s="32">
        <v>0</v>
      </c>
      <c r="D17" s="32">
        <v>0</v>
      </c>
      <c r="E17" s="33">
        <v>0</v>
      </c>
      <c r="F17" s="32">
        <v>0</v>
      </c>
      <c r="G17" s="32">
        <v>0</v>
      </c>
      <c r="H17" s="33">
        <v>0</v>
      </c>
      <c r="I17" s="32">
        <v>0</v>
      </c>
      <c r="J17" s="32">
        <v>0</v>
      </c>
      <c r="K17" s="33">
        <v>0</v>
      </c>
      <c r="L17" s="32">
        <v>0</v>
      </c>
      <c r="M17" s="32">
        <v>0</v>
      </c>
      <c r="N17" s="33">
        <v>0</v>
      </c>
      <c r="O17" s="32">
        <v>38.4</v>
      </c>
      <c r="P17" s="32">
        <v>50.262</v>
      </c>
      <c r="Q17" s="33">
        <v>2.346525436592038E-3</v>
      </c>
      <c r="R17" s="32">
        <v>0</v>
      </c>
      <c r="S17" s="32">
        <v>0</v>
      </c>
      <c r="T17" s="33">
        <v>0</v>
      </c>
      <c r="U17" s="32">
        <v>0</v>
      </c>
      <c r="V17" s="32">
        <v>0</v>
      </c>
      <c r="W17" s="33">
        <v>0</v>
      </c>
      <c r="X17" s="32">
        <v>0</v>
      </c>
      <c r="Y17" s="32">
        <v>0</v>
      </c>
      <c r="Z17" s="33">
        <v>0</v>
      </c>
      <c r="AA17" s="32">
        <v>0</v>
      </c>
      <c r="AB17" s="32">
        <v>0</v>
      </c>
      <c r="AC17" s="33">
        <v>0</v>
      </c>
      <c r="AD17" s="32">
        <v>0</v>
      </c>
      <c r="AE17" s="32">
        <v>0</v>
      </c>
      <c r="AF17" s="33">
        <v>0</v>
      </c>
      <c r="AG17" s="32">
        <v>0</v>
      </c>
      <c r="AH17" s="32">
        <v>0</v>
      </c>
      <c r="AI17" s="33">
        <v>0</v>
      </c>
      <c r="AJ17" s="32">
        <v>0</v>
      </c>
      <c r="AK17" s="32">
        <v>0</v>
      </c>
      <c r="AL17" s="33">
        <v>0</v>
      </c>
      <c r="AM17" s="32">
        <v>0</v>
      </c>
      <c r="AN17" s="32">
        <v>0</v>
      </c>
      <c r="AO17" s="33">
        <v>0</v>
      </c>
      <c r="AP17" s="32">
        <v>0</v>
      </c>
      <c r="AQ17" s="32">
        <v>0</v>
      </c>
      <c r="AR17" s="33">
        <v>0</v>
      </c>
      <c r="AS17" s="32">
        <v>0</v>
      </c>
      <c r="AT17" s="32">
        <v>0</v>
      </c>
      <c r="AU17" s="33">
        <v>0</v>
      </c>
      <c r="AV17" s="32">
        <v>0</v>
      </c>
      <c r="AW17" s="32">
        <v>0</v>
      </c>
      <c r="AX17" s="33">
        <v>0</v>
      </c>
      <c r="AY17" s="32">
        <v>0</v>
      </c>
      <c r="AZ17" s="32">
        <v>0</v>
      </c>
      <c r="BA17" s="33">
        <v>0</v>
      </c>
      <c r="BB17" s="32">
        <v>0</v>
      </c>
      <c r="BC17" s="32">
        <v>0</v>
      </c>
      <c r="BD17" s="33">
        <v>0</v>
      </c>
      <c r="BE17" s="32">
        <v>0</v>
      </c>
      <c r="BF17" s="32">
        <v>0</v>
      </c>
      <c r="BG17" s="33">
        <v>0</v>
      </c>
      <c r="BH17" s="32">
        <v>0</v>
      </c>
      <c r="BI17" s="32">
        <v>0</v>
      </c>
      <c r="BJ17" s="33">
        <v>0</v>
      </c>
      <c r="BK17" s="32">
        <v>0</v>
      </c>
      <c r="BL17" s="32">
        <v>0</v>
      </c>
      <c r="BM17" s="33">
        <v>0</v>
      </c>
      <c r="BN17" s="32">
        <v>0</v>
      </c>
      <c r="BO17" s="32">
        <v>0</v>
      </c>
      <c r="BP17" s="33">
        <v>0</v>
      </c>
      <c r="BQ17" s="32">
        <v>0</v>
      </c>
      <c r="BR17" s="32">
        <v>0</v>
      </c>
      <c r="BS17" s="33">
        <v>0</v>
      </c>
      <c r="BT17" s="32">
        <v>0</v>
      </c>
      <c r="BU17" s="32">
        <v>0</v>
      </c>
      <c r="BV17" s="33">
        <v>0</v>
      </c>
      <c r="BW17" s="32">
        <v>0</v>
      </c>
      <c r="BX17" s="32">
        <v>0</v>
      </c>
      <c r="BY17" s="33">
        <v>0</v>
      </c>
      <c r="BZ17" s="32">
        <v>0</v>
      </c>
      <c r="CA17" s="32">
        <v>0</v>
      </c>
      <c r="CB17" s="33">
        <v>0</v>
      </c>
      <c r="CC17" s="32">
        <v>0</v>
      </c>
      <c r="CD17" s="32">
        <v>0</v>
      </c>
      <c r="CE17" s="33">
        <v>0</v>
      </c>
      <c r="CF17" s="32">
        <v>0</v>
      </c>
      <c r="CG17" s="32">
        <v>0</v>
      </c>
      <c r="CH17" s="33">
        <v>0</v>
      </c>
      <c r="CI17" s="32">
        <v>0</v>
      </c>
      <c r="CJ17" s="32">
        <v>0</v>
      </c>
      <c r="CK17" s="33">
        <v>0</v>
      </c>
      <c r="CL17" s="32">
        <v>0</v>
      </c>
      <c r="CM17" s="32">
        <v>0</v>
      </c>
      <c r="CN17" s="33">
        <v>0</v>
      </c>
      <c r="CO17" s="32">
        <v>0</v>
      </c>
      <c r="CP17" s="32">
        <v>0</v>
      </c>
      <c r="CQ17" s="33">
        <v>0</v>
      </c>
      <c r="CR17" s="32">
        <v>0</v>
      </c>
      <c r="CS17" s="32">
        <v>0</v>
      </c>
      <c r="CT17" s="33">
        <v>0</v>
      </c>
      <c r="CU17" s="32">
        <v>0</v>
      </c>
      <c r="CV17" s="32">
        <v>0</v>
      </c>
      <c r="CW17" s="33">
        <v>0</v>
      </c>
      <c r="CX17" s="32">
        <v>0</v>
      </c>
      <c r="CY17" s="32">
        <v>0</v>
      </c>
      <c r="CZ17" s="33">
        <v>0</v>
      </c>
    </row>
    <row r="18" spans="1:105" ht="15.75" x14ac:dyDescent="0.75">
      <c r="A18" s="22" t="s">
        <v>101</v>
      </c>
      <c r="B18" s="24" t="s">
        <v>28</v>
      </c>
      <c r="C18" s="32">
        <v>0</v>
      </c>
      <c r="D18" s="32">
        <v>0</v>
      </c>
      <c r="E18" s="33">
        <v>0</v>
      </c>
      <c r="F18" s="32">
        <v>0</v>
      </c>
      <c r="G18" s="32">
        <v>0</v>
      </c>
      <c r="H18" s="33">
        <v>0</v>
      </c>
      <c r="I18" s="32">
        <v>0</v>
      </c>
      <c r="J18" s="32">
        <v>0</v>
      </c>
      <c r="K18" s="33">
        <v>0</v>
      </c>
      <c r="L18" s="32">
        <v>0</v>
      </c>
      <c r="M18" s="32">
        <v>0</v>
      </c>
      <c r="N18" s="33">
        <v>0</v>
      </c>
      <c r="O18" s="32">
        <v>36000</v>
      </c>
      <c r="P18" s="32">
        <v>11883.771000000001</v>
      </c>
      <c r="Q18" s="33">
        <v>0.55480424444182097</v>
      </c>
      <c r="R18" s="32">
        <v>56400</v>
      </c>
      <c r="S18" s="32">
        <v>50379.752999999997</v>
      </c>
      <c r="T18" s="33">
        <v>1.8816511840052688</v>
      </c>
      <c r="U18" s="32">
        <v>0</v>
      </c>
      <c r="V18" s="32">
        <v>0</v>
      </c>
      <c r="W18" s="33">
        <v>0</v>
      </c>
      <c r="X18" s="32">
        <v>0</v>
      </c>
      <c r="Y18" s="32">
        <v>0</v>
      </c>
      <c r="Z18" s="33">
        <v>0</v>
      </c>
      <c r="AA18" s="32">
        <v>0</v>
      </c>
      <c r="AB18" s="32">
        <v>0</v>
      </c>
      <c r="AC18" s="33">
        <v>0</v>
      </c>
      <c r="AD18" s="32">
        <v>0</v>
      </c>
      <c r="AE18" s="32">
        <v>0</v>
      </c>
      <c r="AF18" s="33">
        <v>0</v>
      </c>
      <c r="AG18" s="32">
        <v>18000</v>
      </c>
      <c r="AH18" s="32">
        <v>2889.6889999999999</v>
      </c>
      <c r="AI18" s="33">
        <v>0.17225603504165454</v>
      </c>
      <c r="AJ18" s="32">
        <v>26400</v>
      </c>
      <c r="AK18" s="32">
        <v>20794.896000000001</v>
      </c>
      <c r="AL18" s="33">
        <v>1.4530240454832577</v>
      </c>
      <c r="AM18" s="32">
        <v>3800</v>
      </c>
      <c r="AN18" s="32">
        <v>2218.4079999999999</v>
      </c>
      <c r="AO18" s="33">
        <v>0.28219287163202084</v>
      </c>
      <c r="AP18" s="32">
        <v>3189</v>
      </c>
      <c r="AQ18" s="32">
        <v>23576.346000000001</v>
      </c>
      <c r="AR18" s="33">
        <v>3.7373457092614784</v>
      </c>
      <c r="AS18" s="32">
        <v>0</v>
      </c>
      <c r="AT18" s="32">
        <v>0</v>
      </c>
      <c r="AU18" s="33">
        <v>0</v>
      </c>
      <c r="AV18" s="32">
        <v>0</v>
      </c>
      <c r="AW18" s="32">
        <v>0</v>
      </c>
      <c r="AX18" s="33">
        <v>0</v>
      </c>
      <c r="AY18" s="32">
        <v>0</v>
      </c>
      <c r="AZ18" s="32">
        <v>0</v>
      </c>
      <c r="BA18" s="33">
        <v>0</v>
      </c>
      <c r="BB18" s="32">
        <v>0</v>
      </c>
      <c r="BC18" s="32">
        <v>0</v>
      </c>
      <c r="BD18" s="33">
        <v>0</v>
      </c>
      <c r="BE18" s="32">
        <v>0</v>
      </c>
      <c r="BF18" s="32">
        <v>0</v>
      </c>
      <c r="BG18" s="33">
        <v>0</v>
      </c>
      <c r="BH18" s="32">
        <v>0</v>
      </c>
      <c r="BI18" s="32">
        <v>0</v>
      </c>
      <c r="BJ18" s="33">
        <v>0</v>
      </c>
      <c r="BK18" s="32">
        <v>0</v>
      </c>
      <c r="BL18" s="32">
        <v>0</v>
      </c>
      <c r="BM18" s="33">
        <v>0</v>
      </c>
      <c r="BN18" s="32">
        <v>0</v>
      </c>
      <c r="BO18" s="32">
        <v>0</v>
      </c>
      <c r="BP18" s="33">
        <v>0</v>
      </c>
      <c r="BQ18" s="32">
        <v>0</v>
      </c>
      <c r="BR18" s="32">
        <v>0</v>
      </c>
      <c r="BS18" s="33">
        <v>0</v>
      </c>
      <c r="BT18" s="32">
        <v>0</v>
      </c>
      <c r="BU18" s="32">
        <v>0</v>
      </c>
      <c r="BV18" s="33">
        <v>0</v>
      </c>
      <c r="BW18" s="32">
        <v>0</v>
      </c>
      <c r="BX18" s="32">
        <v>0</v>
      </c>
      <c r="BY18" s="33">
        <v>0</v>
      </c>
      <c r="BZ18" s="32">
        <v>0</v>
      </c>
      <c r="CA18" s="32">
        <v>0</v>
      </c>
      <c r="CB18" s="33">
        <v>0</v>
      </c>
      <c r="CC18" s="32">
        <v>0</v>
      </c>
      <c r="CD18" s="32">
        <v>0</v>
      </c>
      <c r="CE18" s="33">
        <v>0</v>
      </c>
      <c r="CF18" s="32">
        <v>0</v>
      </c>
      <c r="CG18" s="32">
        <v>0</v>
      </c>
      <c r="CH18" s="33">
        <v>0</v>
      </c>
      <c r="CI18" s="32">
        <v>0</v>
      </c>
      <c r="CJ18" s="32">
        <v>0</v>
      </c>
      <c r="CK18" s="33">
        <v>0</v>
      </c>
      <c r="CL18" s="32">
        <v>0</v>
      </c>
      <c r="CM18" s="32">
        <v>0</v>
      </c>
      <c r="CN18" s="33">
        <v>0</v>
      </c>
      <c r="CO18" s="32">
        <v>0</v>
      </c>
      <c r="CP18" s="32">
        <v>0</v>
      </c>
      <c r="CQ18" s="33">
        <v>0</v>
      </c>
      <c r="CR18" s="32">
        <v>0</v>
      </c>
      <c r="CS18" s="32">
        <v>0</v>
      </c>
      <c r="CT18" s="33">
        <v>0</v>
      </c>
      <c r="CU18" s="32">
        <v>0</v>
      </c>
      <c r="CV18" s="32">
        <v>0</v>
      </c>
      <c r="CW18" s="33">
        <v>0</v>
      </c>
      <c r="CX18" s="32">
        <v>0</v>
      </c>
      <c r="CY18" s="32">
        <v>0</v>
      </c>
      <c r="CZ18" s="33">
        <v>0</v>
      </c>
    </row>
    <row r="19" spans="1:105" ht="15.75" x14ac:dyDescent="0.75">
      <c r="A19" s="22" t="s">
        <v>126</v>
      </c>
      <c r="B19" s="24" t="s">
        <v>127</v>
      </c>
      <c r="C19" s="32">
        <v>0</v>
      </c>
      <c r="D19" s="32">
        <v>0</v>
      </c>
      <c r="E19" s="33">
        <v>0</v>
      </c>
      <c r="F19" s="32">
        <v>0</v>
      </c>
      <c r="G19" s="32">
        <v>0</v>
      </c>
      <c r="H19" s="33">
        <v>0</v>
      </c>
      <c r="I19" s="32">
        <v>0</v>
      </c>
      <c r="J19" s="32">
        <v>0</v>
      </c>
      <c r="K19" s="33">
        <v>0</v>
      </c>
      <c r="L19" s="32">
        <v>0</v>
      </c>
      <c r="M19" s="32">
        <v>0</v>
      </c>
      <c r="N19" s="33">
        <v>0</v>
      </c>
      <c r="O19" s="32">
        <v>0</v>
      </c>
      <c r="P19" s="32">
        <v>0</v>
      </c>
      <c r="Q19" s="33">
        <v>0</v>
      </c>
      <c r="R19" s="32">
        <v>0</v>
      </c>
      <c r="S19" s="32">
        <v>0</v>
      </c>
      <c r="T19" s="33">
        <v>0</v>
      </c>
      <c r="U19" s="32">
        <v>0</v>
      </c>
      <c r="V19" s="32">
        <v>0</v>
      </c>
      <c r="W19" s="33">
        <v>0</v>
      </c>
      <c r="X19" s="32">
        <v>0</v>
      </c>
      <c r="Y19" s="32">
        <v>0</v>
      </c>
      <c r="Z19" s="33">
        <v>0</v>
      </c>
      <c r="AA19" s="32">
        <v>0</v>
      </c>
      <c r="AB19" s="32">
        <v>0</v>
      </c>
      <c r="AC19" s="33">
        <v>0</v>
      </c>
      <c r="AD19" s="32">
        <v>0</v>
      </c>
      <c r="AE19" s="32">
        <v>0</v>
      </c>
      <c r="AF19" s="33">
        <v>0</v>
      </c>
      <c r="AG19" s="32">
        <v>0</v>
      </c>
      <c r="AH19" s="32">
        <v>0</v>
      </c>
      <c r="AI19" s="33">
        <v>0</v>
      </c>
      <c r="AJ19" s="32">
        <v>0</v>
      </c>
      <c r="AK19" s="32">
        <v>0</v>
      </c>
      <c r="AL19" s="33">
        <v>0</v>
      </c>
      <c r="AM19" s="32">
        <v>0</v>
      </c>
      <c r="AN19" s="32">
        <v>0</v>
      </c>
      <c r="AO19" s="33">
        <v>0</v>
      </c>
      <c r="AP19" s="32">
        <v>0</v>
      </c>
      <c r="AQ19" s="32">
        <v>0</v>
      </c>
      <c r="AR19" s="33">
        <v>0</v>
      </c>
      <c r="AS19" s="32">
        <v>46800</v>
      </c>
      <c r="AT19" s="32">
        <v>257719.424</v>
      </c>
      <c r="AU19" s="33">
        <v>48.285146166089007</v>
      </c>
      <c r="AV19" s="32">
        <v>0</v>
      </c>
      <c r="AW19" s="32">
        <v>0</v>
      </c>
      <c r="AX19" s="33">
        <v>0</v>
      </c>
      <c r="AY19" s="32">
        <v>0</v>
      </c>
      <c r="AZ19" s="32">
        <v>0</v>
      </c>
      <c r="BA19" s="33">
        <v>0</v>
      </c>
      <c r="BB19" s="32">
        <v>0</v>
      </c>
      <c r="BC19" s="32">
        <v>0</v>
      </c>
      <c r="BD19" s="33">
        <v>0</v>
      </c>
      <c r="BE19" s="32">
        <v>0</v>
      </c>
      <c r="BF19" s="32">
        <v>0</v>
      </c>
      <c r="BG19" s="33">
        <v>0</v>
      </c>
      <c r="BH19" s="32">
        <v>0</v>
      </c>
      <c r="BI19" s="32">
        <v>0</v>
      </c>
      <c r="BJ19" s="33">
        <v>0</v>
      </c>
      <c r="BK19" s="32">
        <v>0</v>
      </c>
      <c r="BL19" s="32">
        <v>0</v>
      </c>
      <c r="BM19" s="33">
        <v>0</v>
      </c>
      <c r="BN19" s="32">
        <v>0</v>
      </c>
      <c r="BO19" s="32">
        <v>0</v>
      </c>
      <c r="BP19" s="33">
        <v>0</v>
      </c>
      <c r="BQ19" s="32">
        <v>0</v>
      </c>
      <c r="BR19" s="32">
        <v>0</v>
      </c>
      <c r="BS19" s="33">
        <v>0</v>
      </c>
      <c r="BT19" s="32">
        <v>0</v>
      </c>
      <c r="BU19" s="32">
        <v>0</v>
      </c>
      <c r="BV19" s="33">
        <v>0</v>
      </c>
      <c r="BW19" s="32">
        <v>0</v>
      </c>
      <c r="BX19" s="32">
        <v>0</v>
      </c>
      <c r="BY19" s="33">
        <v>0</v>
      </c>
      <c r="BZ19" s="32">
        <v>0</v>
      </c>
      <c r="CA19" s="32">
        <v>0</v>
      </c>
      <c r="CB19" s="33">
        <v>0</v>
      </c>
      <c r="CC19" s="32">
        <v>0</v>
      </c>
      <c r="CD19" s="32">
        <v>0</v>
      </c>
      <c r="CE19" s="33">
        <v>0</v>
      </c>
      <c r="CF19" s="32">
        <v>0</v>
      </c>
      <c r="CG19" s="32">
        <v>0</v>
      </c>
      <c r="CH19" s="33">
        <v>0</v>
      </c>
      <c r="CI19" s="32">
        <v>0</v>
      </c>
      <c r="CJ19" s="32">
        <v>0</v>
      </c>
      <c r="CK19" s="33">
        <v>0</v>
      </c>
      <c r="CL19" s="32">
        <v>0</v>
      </c>
      <c r="CM19" s="32">
        <v>0</v>
      </c>
      <c r="CN19" s="33">
        <v>0</v>
      </c>
      <c r="CO19" s="32">
        <v>18131</v>
      </c>
      <c r="CP19" s="32">
        <v>85661.388999999996</v>
      </c>
      <c r="CQ19" s="33">
        <v>21.04903587776527</v>
      </c>
      <c r="CR19" s="32">
        <v>0</v>
      </c>
      <c r="CS19" s="32">
        <v>0</v>
      </c>
      <c r="CT19" s="33">
        <v>0</v>
      </c>
      <c r="CU19" s="32">
        <v>0</v>
      </c>
      <c r="CV19" s="32">
        <v>0</v>
      </c>
      <c r="CW19" s="33">
        <v>0</v>
      </c>
      <c r="CX19" s="32">
        <v>0</v>
      </c>
      <c r="CY19" s="32">
        <v>0</v>
      </c>
      <c r="CZ19" s="33">
        <v>0</v>
      </c>
    </row>
    <row r="20" spans="1:105" ht="15.75" x14ac:dyDescent="0.75">
      <c r="A20" s="22" t="s">
        <v>227</v>
      </c>
      <c r="B20" s="24" t="s">
        <v>228</v>
      </c>
      <c r="C20" s="32">
        <v>0</v>
      </c>
      <c r="D20" s="32">
        <v>0</v>
      </c>
      <c r="E20" s="33">
        <v>0</v>
      </c>
      <c r="F20" s="32">
        <v>0</v>
      </c>
      <c r="G20" s="32">
        <v>0</v>
      </c>
      <c r="H20" s="33">
        <v>0</v>
      </c>
      <c r="I20" s="32">
        <v>0</v>
      </c>
      <c r="J20" s="32">
        <v>0</v>
      </c>
      <c r="K20" s="33">
        <v>0</v>
      </c>
      <c r="L20" s="32">
        <v>0</v>
      </c>
      <c r="M20" s="32">
        <v>0</v>
      </c>
      <c r="N20" s="33">
        <v>0</v>
      </c>
      <c r="O20" s="32">
        <v>0</v>
      </c>
      <c r="P20" s="32">
        <v>0</v>
      </c>
      <c r="Q20" s="33">
        <v>0</v>
      </c>
      <c r="R20" s="32">
        <v>0</v>
      </c>
      <c r="S20" s="32">
        <v>0</v>
      </c>
      <c r="T20" s="33">
        <v>0</v>
      </c>
      <c r="U20" s="32">
        <v>0</v>
      </c>
      <c r="V20" s="32">
        <v>0</v>
      </c>
      <c r="W20" s="33">
        <v>0</v>
      </c>
      <c r="X20" s="32">
        <v>0</v>
      </c>
      <c r="Y20" s="32">
        <v>0</v>
      </c>
      <c r="Z20" s="33">
        <v>0</v>
      </c>
      <c r="AA20" s="32">
        <v>0</v>
      </c>
      <c r="AB20" s="32">
        <v>0</v>
      </c>
      <c r="AC20" s="33">
        <v>0</v>
      </c>
      <c r="AD20" s="32">
        <v>0</v>
      </c>
      <c r="AE20" s="32">
        <v>0</v>
      </c>
      <c r="AF20" s="33">
        <v>0</v>
      </c>
      <c r="AG20" s="32">
        <v>0</v>
      </c>
      <c r="AH20" s="32">
        <v>0</v>
      </c>
      <c r="AI20" s="33">
        <v>0</v>
      </c>
      <c r="AJ20" s="32">
        <v>0</v>
      </c>
      <c r="AK20" s="32">
        <v>0</v>
      </c>
      <c r="AL20" s="33">
        <v>0</v>
      </c>
      <c r="AM20" s="32">
        <v>0</v>
      </c>
      <c r="AN20" s="32">
        <v>0</v>
      </c>
      <c r="AO20" s="33">
        <v>0</v>
      </c>
      <c r="AP20" s="32">
        <v>0</v>
      </c>
      <c r="AQ20" s="32">
        <v>0</v>
      </c>
      <c r="AR20" s="33">
        <v>0</v>
      </c>
      <c r="AS20" s="32">
        <v>0</v>
      </c>
      <c r="AT20" s="32">
        <v>0</v>
      </c>
      <c r="AU20" s="33">
        <v>0</v>
      </c>
      <c r="AV20" s="32">
        <v>0</v>
      </c>
      <c r="AW20" s="32">
        <v>0</v>
      </c>
      <c r="AX20" s="33">
        <v>0</v>
      </c>
      <c r="AY20" s="32">
        <v>0</v>
      </c>
      <c r="AZ20" s="32">
        <v>0</v>
      </c>
      <c r="BA20" s="33">
        <v>0</v>
      </c>
      <c r="BB20" s="32">
        <v>0</v>
      </c>
      <c r="BC20" s="32">
        <v>0</v>
      </c>
      <c r="BD20" s="33">
        <v>0</v>
      </c>
      <c r="BE20" s="32">
        <v>34500</v>
      </c>
      <c r="BF20" s="32">
        <v>2523.0569999999998</v>
      </c>
      <c r="BG20" s="33">
        <v>0.36608275580802957</v>
      </c>
      <c r="BH20" s="32">
        <v>0</v>
      </c>
      <c r="BI20" s="32">
        <v>0</v>
      </c>
      <c r="BJ20" s="33">
        <v>0</v>
      </c>
      <c r="BK20" s="32">
        <v>0</v>
      </c>
      <c r="BL20" s="32">
        <v>0</v>
      </c>
      <c r="BM20" s="33">
        <v>0</v>
      </c>
      <c r="BN20" s="32">
        <v>0</v>
      </c>
      <c r="BO20" s="32">
        <v>0</v>
      </c>
      <c r="BP20" s="33">
        <v>0</v>
      </c>
      <c r="BQ20" s="32">
        <v>0</v>
      </c>
      <c r="BR20" s="32">
        <v>0</v>
      </c>
      <c r="BS20" s="33">
        <v>0</v>
      </c>
      <c r="BT20" s="32">
        <v>0</v>
      </c>
      <c r="BU20" s="32">
        <v>0</v>
      </c>
      <c r="BV20" s="33">
        <v>0</v>
      </c>
      <c r="BW20" s="32">
        <v>0</v>
      </c>
      <c r="BX20" s="32">
        <v>0</v>
      </c>
      <c r="BY20" s="33">
        <v>0</v>
      </c>
      <c r="BZ20" s="32">
        <v>0</v>
      </c>
      <c r="CA20" s="32">
        <v>0</v>
      </c>
      <c r="CB20" s="33">
        <v>0</v>
      </c>
      <c r="CC20" s="32">
        <v>0</v>
      </c>
      <c r="CD20" s="32">
        <v>0</v>
      </c>
      <c r="CE20" s="33">
        <v>0</v>
      </c>
      <c r="CF20" s="32">
        <v>0</v>
      </c>
      <c r="CG20" s="32">
        <v>0</v>
      </c>
      <c r="CH20" s="33">
        <v>0</v>
      </c>
      <c r="CI20" s="32">
        <v>0</v>
      </c>
      <c r="CJ20" s="32">
        <v>0</v>
      </c>
      <c r="CK20" s="33">
        <v>0</v>
      </c>
      <c r="CL20" s="32">
        <v>0</v>
      </c>
      <c r="CM20" s="32">
        <v>0</v>
      </c>
      <c r="CN20" s="33">
        <v>0</v>
      </c>
      <c r="CO20" s="32">
        <v>0</v>
      </c>
      <c r="CP20" s="32">
        <v>0</v>
      </c>
      <c r="CQ20" s="33">
        <v>0</v>
      </c>
      <c r="CR20" s="32">
        <v>0</v>
      </c>
      <c r="CS20" s="32">
        <v>0</v>
      </c>
      <c r="CT20" s="33">
        <v>0</v>
      </c>
      <c r="CU20" s="32">
        <v>0</v>
      </c>
      <c r="CV20" s="32">
        <v>0</v>
      </c>
      <c r="CW20" s="33">
        <v>0</v>
      </c>
      <c r="CX20" s="32">
        <v>0</v>
      </c>
      <c r="CY20" s="32">
        <v>0</v>
      </c>
      <c r="CZ20" s="33">
        <v>0</v>
      </c>
    </row>
    <row r="21" spans="1:105" ht="15.75" x14ac:dyDescent="0.75">
      <c r="A21" s="22" t="s">
        <v>229</v>
      </c>
      <c r="B21" s="24" t="s">
        <v>230</v>
      </c>
      <c r="C21" s="32">
        <v>0</v>
      </c>
      <c r="D21" s="32">
        <v>0</v>
      </c>
      <c r="E21" s="33">
        <v>0</v>
      </c>
      <c r="F21" s="32">
        <v>0</v>
      </c>
      <c r="G21" s="32">
        <v>0</v>
      </c>
      <c r="H21" s="33">
        <v>0</v>
      </c>
      <c r="I21" s="32">
        <v>0</v>
      </c>
      <c r="J21" s="32">
        <v>0</v>
      </c>
      <c r="K21" s="33">
        <v>0</v>
      </c>
      <c r="L21" s="32">
        <v>0</v>
      </c>
      <c r="M21" s="32">
        <v>0</v>
      </c>
      <c r="N21" s="33">
        <v>0</v>
      </c>
      <c r="O21" s="32">
        <v>0</v>
      </c>
      <c r="P21" s="32">
        <v>0</v>
      </c>
      <c r="Q21" s="33">
        <v>0</v>
      </c>
      <c r="R21" s="32">
        <v>0</v>
      </c>
      <c r="S21" s="32">
        <v>0</v>
      </c>
      <c r="T21" s="33">
        <v>0</v>
      </c>
      <c r="U21" s="32">
        <v>0</v>
      </c>
      <c r="V21" s="32">
        <v>0</v>
      </c>
      <c r="W21" s="33">
        <v>0</v>
      </c>
      <c r="X21" s="32">
        <v>0</v>
      </c>
      <c r="Y21" s="32">
        <v>0</v>
      </c>
      <c r="Z21" s="33">
        <v>0</v>
      </c>
      <c r="AA21" s="32">
        <v>0</v>
      </c>
      <c r="AB21" s="32">
        <v>0</v>
      </c>
      <c r="AC21" s="33">
        <v>0</v>
      </c>
      <c r="AD21" s="32">
        <v>0</v>
      </c>
      <c r="AE21" s="32">
        <v>0</v>
      </c>
      <c r="AF21" s="33">
        <v>0</v>
      </c>
      <c r="AG21" s="32">
        <v>0</v>
      </c>
      <c r="AH21" s="32">
        <v>0</v>
      </c>
      <c r="AI21" s="33">
        <v>0</v>
      </c>
      <c r="AJ21" s="32">
        <v>25</v>
      </c>
      <c r="AK21" s="32">
        <v>650.72500000000002</v>
      </c>
      <c r="AL21" s="33">
        <v>4.5468805037404032E-2</v>
      </c>
      <c r="AM21" s="32">
        <v>0</v>
      </c>
      <c r="AN21" s="32">
        <v>0</v>
      </c>
      <c r="AO21" s="33">
        <v>0</v>
      </c>
      <c r="AP21" s="32">
        <v>0</v>
      </c>
      <c r="AQ21" s="32">
        <v>0</v>
      </c>
      <c r="AR21" s="33">
        <v>0</v>
      </c>
      <c r="AS21" s="32">
        <v>0</v>
      </c>
      <c r="AT21" s="32">
        <v>0</v>
      </c>
      <c r="AU21" s="33">
        <v>0</v>
      </c>
      <c r="AV21" s="32">
        <v>0</v>
      </c>
      <c r="AW21" s="32">
        <v>0</v>
      </c>
      <c r="AX21" s="33">
        <v>0</v>
      </c>
      <c r="AY21" s="32">
        <v>0</v>
      </c>
      <c r="AZ21" s="32">
        <v>0</v>
      </c>
      <c r="BA21" s="33">
        <v>0</v>
      </c>
      <c r="BB21" s="32">
        <v>0</v>
      </c>
      <c r="BC21" s="32">
        <v>0</v>
      </c>
      <c r="BD21" s="33">
        <v>0</v>
      </c>
      <c r="BE21" s="32">
        <v>0</v>
      </c>
      <c r="BF21" s="32">
        <v>0</v>
      </c>
      <c r="BG21" s="33">
        <v>0</v>
      </c>
      <c r="BH21" s="32">
        <v>0</v>
      </c>
      <c r="BI21" s="32">
        <v>0</v>
      </c>
      <c r="BJ21" s="33">
        <v>0</v>
      </c>
      <c r="BK21" s="32">
        <v>0</v>
      </c>
      <c r="BL21" s="32">
        <v>0</v>
      </c>
      <c r="BM21" s="33">
        <v>0</v>
      </c>
      <c r="BN21" s="32">
        <v>0</v>
      </c>
      <c r="BO21" s="32">
        <v>0</v>
      </c>
      <c r="BP21" s="33">
        <v>0</v>
      </c>
      <c r="BQ21" s="32">
        <v>0</v>
      </c>
      <c r="BR21" s="32">
        <v>0</v>
      </c>
      <c r="BS21" s="33">
        <v>0</v>
      </c>
      <c r="BT21" s="32">
        <v>0</v>
      </c>
      <c r="BU21" s="32">
        <v>0</v>
      </c>
      <c r="BV21" s="33">
        <v>0</v>
      </c>
      <c r="BW21" s="32">
        <v>0</v>
      </c>
      <c r="BX21" s="32">
        <v>0</v>
      </c>
      <c r="BY21" s="33">
        <v>0</v>
      </c>
      <c r="BZ21" s="32">
        <v>0</v>
      </c>
      <c r="CA21" s="32">
        <v>0</v>
      </c>
      <c r="CB21" s="33">
        <v>0</v>
      </c>
      <c r="CC21" s="32">
        <v>0</v>
      </c>
      <c r="CD21" s="32">
        <v>0</v>
      </c>
      <c r="CE21" s="33">
        <v>0</v>
      </c>
      <c r="CF21" s="32">
        <v>0</v>
      </c>
      <c r="CG21" s="32">
        <v>0</v>
      </c>
      <c r="CH21" s="33">
        <v>0</v>
      </c>
      <c r="CI21" s="32">
        <v>0</v>
      </c>
      <c r="CJ21" s="32">
        <v>0</v>
      </c>
      <c r="CK21" s="33">
        <v>0</v>
      </c>
      <c r="CL21" s="32">
        <v>0</v>
      </c>
      <c r="CM21" s="32">
        <v>0</v>
      </c>
      <c r="CN21" s="33">
        <v>0</v>
      </c>
      <c r="CO21" s="32">
        <v>0</v>
      </c>
      <c r="CP21" s="32">
        <v>0</v>
      </c>
      <c r="CQ21" s="33">
        <v>0</v>
      </c>
      <c r="CR21" s="32">
        <v>0</v>
      </c>
      <c r="CS21" s="32">
        <v>0</v>
      </c>
      <c r="CT21" s="33">
        <v>0</v>
      </c>
      <c r="CU21" s="32">
        <v>0</v>
      </c>
      <c r="CV21" s="32">
        <v>0</v>
      </c>
      <c r="CW21" s="33">
        <v>0</v>
      </c>
      <c r="CX21" s="32">
        <v>0</v>
      </c>
      <c r="CY21" s="32">
        <v>0</v>
      </c>
      <c r="CZ21" s="33">
        <v>0</v>
      </c>
    </row>
    <row r="22" spans="1:105" ht="15.75" x14ac:dyDescent="0.75">
      <c r="A22" s="22" t="s">
        <v>231</v>
      </c>
      <c r="B22" s="24" t="s">
        <v>232</v>
      </c>
      <c r="C22" s="32">
        <v>0</v>
      </c>
      <c r="D22" s="32">
        <v>0</v>
      </c>
      <c r="E22" s="33">
        <v>0</v>
      </c>
      <c r="F22" s="32">
        <v>0</v>
      </c>
      <c r="G22" s="32">
        <v>0</v>
      </c>
      <c r="H22" s="33">
        <v>0</v>
      </c>
      <c r="I22" s="32">
        <v>0</v>
      </c>
      <c r="J22" s="32">
        <v>0</v>
      </c>
      <c r="K22" s="33">
        <v>0</v>
      </c>
      <c r="L22" s="32">
        <v>0</v>
      </c>
      <c r="M22" s="32">
        <v>0</v>
      </c>
      <c r="N22" s="33">
        <v>0</v>
      </c>
      <c r="O22" s="32">
        <v>0</v>
      </c>
      <c r="P22" s="32">
        <v>0</v>
      </c>
      <c r="Q22" s="33">
        <v>0</v>
      </c>
      <c r="R22" s="32">
        <v>0</v>
      </c>
      <c r="S22" s="32">
        <v>0</v>
      </c>
      <c r="T22" s="33">
        <v>0</v>
      </c>
      <c r="U22" s="32">
        <v>0</v>
      </c>
      <c r="V22" s="32">
        <v>0</v>
      </c>
      <c r="W22" s="33">
        <v>0</v>
      </c>
      <c r="X22" s="32">
        <v>0</v>
      </c>
      <c r="Y22" s="32">
        <v>0</v>
      </c>
      <c r="Z22" s="33">
        <v>0</v>
      </c>
      <c r="AA22" s="32">
        <v>0</v>
      </c>
      <c r="AB22" s="32">
        <v>0</v>
      </c>
      <c r="AC22" s="33">
        <v>0</v>
      </c>
      <c r="AD22" s="32">
        <v>0</v>
      </c>
      <c r="AE22" s="32">
        <v>0</v>
      </c>
      <c r="AF22" s="33">
        <v>0</v>
      </c>
      <c r="AG22" s="32">
        <v>0</v>
      </c>
      <c r="AH22" s="32">
        <v>0</v>
      </c>
      <c r="AI22" s="33">
        <v>0</v>
      </c>
      <c r="AJ22" s="32">
        <v>0</v>
      </c>
      <c r="AK22" s="32">
        <v>0</v>
      </c>
      <c r="AL22" s="33">
        <v>0</v>
      </c>
      <c r="AM22" s="32">
        <v>0</v>
      </c>
      <c r="AN22" s="32">
        <v>0</v>
      </c>
      <c r="AO22" s="33">
        <v>0</v>
      </c>
      <c r="AP22" s="32">
        <v>0</v>
      </c>
      <c r="AQ22" s="32">
        <v>0</v>
      </c>
      <c r="AR22" s="33">
        <v>0</v>
      </c>
      <c r="AS22" s="32">
        <v>0</v>
      </c>
      <c r="AT22" s="32">
        <v>0</v>
      </c>
      <c r="AU22" s="33">
        <v>0</v>
      </c>
      <c r="AV22" s="32">
        <v>0</v>
      </c>
      <c r="AW22" s="32">
        <v>0</v>
      </c>
      <c r="AX22" s="33">
        <v>0</v>
      </c>
      <c r="AY22" s="32">
        <v>0</v>
      </c>
      <c r="AZ22" s="32">
        <v>0</v>
      </c>
      <c r="BA22" s="33">
        <v>0</v>
      </c>
      <c r="BB22" s="32">
        <v>0</v>
      </c>
      <c r="BC22" s="32">
        <v>0</v>
      </c>
      <c r="BD22" s="33">
        <v>0</v>
      </c>
      <c r="BE22" s="32">
        <v>0</v>
      </c>
      <c r="BF22" s="32">
        <v>0</v>
      </c>
      <c r="BG22" s="33">
        <v>0</v>
      </c>
      <c r="BH22" s="32">
        <v>0</v>
      </c>
      <c r="BI22" s="32">
        <v>0</v>
      </c>
      <c r="BJ22" s="33">
        <v>0</v>
      </c>
      <c r="BK22" s="32">
        <v>0</v>
      </c>
      <c r="BL22" s="32">
        <v>0</v>
      </c>
      <c r="BM22" s="33">
        <v>0</v>
      </c>
      <c r="BN22" s="32">
        <v>0</v>
      </c>
      <c r="BO22" s="32">
        <v>0</v>
      </c>
      <c r="BP22" s="33">
        <v>0</v>
      </c>
      <c r="BQ22" s="32">
        <v>0</v>
      </c>
      <c r="BR22" s="32">
        <v>0</v>
      </c>
      <c r="BS22" s="33">
        <v>0</v>
      </c>
      <c r="BT22" s="32">
        <v>0</v>
      </c>
      <c r="BU22" s="32">
        <v>0</v>
      </c>
      <c r="BV22" s="33">
        <v>0</v>
      </c>
      <c r="BW22" s="32">
        <v>0</v>
      </c>
      <c r="BX22" s="32">
        <v>0</v>
      </c>
      <c r="BY22" s="33">
        <v>0</v>
      </c>
      <c r="BZ22" s="32">
        <v>0</v>
      </c>
      <c r="CA22" s="32">
        <v>0</v>
      </c>
      <c r="CB22" s="33">
        <v>0</v>
      </c>
      <c r="CC22" s="32">
        <v>46</v>
      </c>
      <c r="CD22" s="32">
        <v>133.78700000000001</v>
      </c>
      <c r="CE22" s="33">
        <v>2.7889335536846627E-2</v>
      </c>
      <c r="CF22" s="32">
        <v>0</v>
      </c>
      <c r="CG22" s="32">
        <v>0</v>
      </c>
      <c r="CH22" s="33">
        <v>0</v>
      </c>
      <c r="CI22" s="32">
        <v>0</v>
      </c>
      <c r="CJ22" s="32">
        <v>0</v>
      </c>
      <c r="CK22" s="33">
        <v>0</v>
      </c>
      <c r="CL22" s="32">
        <v>0</v>
      </c>
      <c r="CM22" s="32">
        <v>0</v>
      </c>
      <c r="CN22" s="33">
        <v>0</v>
      </c>
      <c r="CO22" s="32">
        <v>0</v>
      </c>
      <c r="CP22" s="32">
        <v>0</v>
      </c>
      <c r="CQ22" s="33">
        <v>0</v>
      </c>
      <c r="CR22" s="32">
        <v>0</v>
      </c>
      <c r="CS22" s="32">
        <v>0</v>
      </c>
      <c r="CT22" s="33">
        <v>0</v>
      </c>
      <c r="CU22" s="32">
        <v>13.57</v>
      </c>
      <c r="CV22" s="32">
        <v>103.113</v>
      </c>
      <c r="CW22" s="33">
        <v>8.5019072135274539E-3</v>
      </c>
      <c r="CX22" s="32">
        <v>0</v>
      </c>
      <c r="CY22" s="32">
        <v>0</v>
      </c>
      <c r="CZ22" s="33">
        <v>0</v>
      </c>
    </row>
    <row r="23" spans="1:105" ht="15.75" x14ac:dyDescent="0.75">
      <c r="A23" s="22" t="s">
        <v>344</v>
      </c>
      <c r="B23" s="24" t="s">
        <v>345</v>
      </c>
      <c r="C23" s="32">
        <v>0</v>
      </c>
      <c r="D23" s="32">
        <v>0</v>
      </c>
      <c r="E23" s="33">
        <v>0</v>
      </c>
      <c r="F23" s="32">
        <v>0</v>
      </c>
      <c r="G23" s="32">
        <v>0</v>
      </c>
      <c r="H23" s="33">
        <v>0</v>
      </c>
      <c r="I23" s="32">
        <v>0</v>
      </c>
      <c r="J23" s="32">
        <v>0</v>
      </c>
      <c r="K23" s="33">
        <v>0</v>
      </c>
      <c r="L23" s="32">
        <v>0</v>
      </c>
      <c r="M23" s="32">
        <v>0</v>
      </c>
      <c r="N23" s="33">
        <v>0</v>
      </c>
      <c r="O23" s="32">
        <v>0</v>
      </c>
      <c r="P23" s="32">
        <v>0</v>
      </c>
      <c r="Q23" s="33">
        <v>0</v>
      </c>
      <c r="R23" s="32">
        <v>0</v>
      </c>
      <c r="S23" s="32">
        <v>0</v>
      </c>
      <c r="T23" s="33">
        <v>0</v>
      </c>
      <c r="U23" s="32">
        <v>0</v>
      </c>
      <c r="V23" s="32">
        <v>0</v>
      </c>
      <c r="W23" s="33">
        <v>0</v>
      </c>
      <c r="X23" s="32">
        <v>0</v>
      </c>
      <c r="Y23" s="32">
        <v>0</v>
      </c>
      <c r="Z23" s="33">
        <v>0</v>
      </c>
      <c r="AA23" s="32">
        <v>0</v>
      </c>
      <c r="AB23" s="32">
        <v>0</v>
      </c>
      <c r="AC23" s="33">
        <v>0</v>
      </c>
      <c r="AD23" s="32">
        <v>0</v>
      </c>
      <c r="AE23" s="32">
        <v>0</v>
      </c>
      <c r="AF23" s="33">
        <v>0</v>
      </c>
      <c r="AG23" s="32">
        <v>0</v>
      </c>
      <c r="AH23" s="32">
        <v>0</v>
      </c>
      <c r="AI23" s="33">
        <v>0</v>
      </c>
      <c r="AJ23" s="32">
        <v>0</v>
      </c>
      <c r="AK23" s="32">
        <v>0</v>
      </c>
      <c r="AL23" s="33">
        <v>0</v>
      </c>
      <c r="AM23" s="32">
        <v>0</v>
      </c>
      <c r="AN23" s="32">
        <v>0</v>
      </c>
      <c r="AO23" s="33">
        <v>0</v>
      </c>
      <c r="AP23" s="32">
        <v>0</v>
      </c>
      <c r="AQ23" s="32">
        <v>0</v>
      </c>
      <c r="AR23" s="33">
        <v>0</v>
      </c>
      <c r="AS23" s="32">
        <v>0</v>
      </c>
      <c r="AT23" s="32">
        <v>0</v>
      </c>
      <c r="AU23" s="33">
        <v>0</v>
      </c>
      <c r="AV23" s="32">
        <v>0</v>
      </c>
      <c r="AW23" s="32">
        <v>0</v>
      </c>
      <c r="AX23" s="33">
        <v>0</v>
      </c>
      <c r="AY23" s="32">
        <v>0</v>
      </c>
      <c r="AZ23" s="32">
        <v>0</v>
      </c>
      <c r="BA23" s="33">
        <v>0</v>
      </c>
      <c r="BB23" s="32">
        <v>0</v>
      </c>
      <c r="BC23" s="32">
        <v>0</v>
      </c>
      <c r="BD23" s="33">
        <v>0</v>
      </c>
      <c r="BE23" s="32">
        <v>0</v>
      </c>
      <c r="BF23" s="32">
        <v>0</v>
      </c>
      <c r="BG23" s="33">
        <v>0</v>
      </c>
      <c r="BH23" s="32">
        <v>0</v>
      </c>
      <c r="BI23" s="32">
        <v>0</v>
      </c>
      <c r="BJ23" s="33">
        <v>0</v>
      </c>
      <c r="BK23" s="32">
        <v>0</v>
      </c>
      <c r="BL23" s="32">
        <v>0</v>
      </c>
      <c r="BM23" s="33">
        <v>0</v>
      </c>
      <c r="BN23" s="32">
        <v>0</v>
      </c>
      <c r="BO23" s="32">
        <v>0</v>
      </c>
      <c r="BP23" s="33">
        <v>0</v>
      </c>
      <c r="BQ23" s="32">
        <v>0</v>
      </c>
      <c r="BR23" s="32">
        <v>0</v>
      </c>
      <c r="BS23" s="33">
        <v>0</v>
      </c>
      <c r="BT23" s="32">
        <v>0</v>
      </c>
      <c r="BU23" s="32">
        <v>0</v>
      </c>
      <c r="BV23" s="33">
        <v>0</v>
      </c>
      <c r="BW23" s="32">
        <v>0</v>
      </c>
      <c r="BX23" s="32">
        <v>0</v>
      </c>
      <c r="BY23" s="33">
        <v>0</v>
      </c>
      <c r="BZ23" s="32">
        <v>0</v>
      </c>
      <c r="CA23" s="32">
        <v>0</v>
      </c>
      <c r="CB23" s="33">
        <v>0</v>
      </c>
      <c r="CC23" s="32">
        <v>0</v>
      </c>
      <c r="CD23" s="32">
        <v>0</v>
      </c>
      <c r="CE23" s="33">
        <v>0</v>
      </c>
      <c r="CF23" s="32">
        <v>0</v>
      </c>
      <c r="CG23" s="32">
        <v>0</v>
      </c>
      <c r="CH23" s="33">
        <v>0</v>
      </c>
      <c r="CI23" s="32">
        <v>0</v>
      </c>
      <c r="CJ23" s="32">
        <v>0</v>
      </c>
      <c r="CK23" s="33">
        <v>0</v>
      </c>
      <c r="CL23" s="32">
        <v>0</v>
      </c>
      <c r="CM23" s="32">
        <v>0</v>
      </c>
      <c r="CN23" s="33">
        <v>0</v>
      </c>
      <c r="CO23" s="32">
        <v>0</v>
      </c>
      <c r="CP23" s="32">
        <v>0</v>
      </c>
      <c r="CQ23" s="33">
        <v>0</v>
      </c>
      <c r="CR23" s="32">
        <v>0</v>
      </c>
      <c r="CS23" s="32">
        <v>0</v>
      </c>
      <c r="CT23" s="33">
        <v>0</v>
      </c>
      <c r="CU23" s="32">
        <v>39.520000000000003</v>
      </c>
      <c r="CV23" s="32">
        <v>300.33</v>
      </c>
      <c r="CW23" s="33">
        <v>2.4762908589980898E-2</v>
      </c>
      <c r="CX23" s="32">
        <v>0</v>
      </c>
      <c r="CY23" s="32">
        <v>0</v>
      </c>
      <c r="CZ23" s="33">
        <v>0</v>
      </c>
    </row>
    <row r="24" spans="1:105" ht="15.75" x14ac:dyDescent="0.75">
      <c r="A24" s="22" t="s">
        <v>202</v>
      </c>
      <c r="B24" s="24" t="s">
        <v>203</v>
      </c>
      <c r="C24" s="32">
        <v>0</v>
      </c>
      <c r="D24" s="32">
        <v>0</v>
      </c>
      <c r="E24" s="33">
        <v>0</v>
      </c>
      <c r="F24" s="32">
        <v>0</v>
      </c>
      <c r="G24" s="32">
        <v>0</v>
      </c>
      <c r="H24" s="33">
        <v>0</v>
      </c>
      <c r="I24" s="32">
        <v>23328</v>
      </c>
      <c r="J24" s="32">
        <v>56420.294000000002</v>
      </c>
      <c r="K24" s="33">
        <v>1.4694245553587504</v>
      </c>
      <c r="L24" s="32">
        <v>0</v>
      </c>
      <c r="M24" s="32">
        <v>0</v>
      </c>
      <c r="N24" s="33">
        <v>0</v>
      </c>
      <c r="O24" s="32">
        <v>0</v>
      </c>
      <c r="P24" s="32">
        <v>0</v>
      </c>
      <c r="Q24" s="33">
        <v>0</v>
      </c>
      <c r="R24" s="32">
        <v>0</v>
      </c>
      <c r="S24" s="32">
        <v>0</v>
      </c>
      <c r="T24" s="33">
        <v>0</v>
      </c>
      <c r="U24" s="32">
        <v>0</v>
      </c>
      <c r="V24" s="32">
        <v>0</v>
      </c>
      <c r="W24" s="33">
        <v>0</v>
      </c>
      <c r="X24" s="32">
        <v>0</v>
      </c>
      <c r="Y24" s="32">
        <v>0</v>
      </c>
      <c r="Z24" s="33">
        <v>0</v>
      </c>
      <c r="AA24" s="32">
        <v>0</v>
      </c>
      <c r="AB24" s="32">
        <v>0</v>
      </c>
      <c r="AC24" s="33">
        <v>0</v>
      </c>
      <c r="AD24" s="32">
        <v>0</v>
      </c>
      <c r="AE24" s="32">
        <v>0</v>
      </c>
      <c r="AF24" s="33">
        <v>0</v>
      </c>
      <c r="AG24" s="32">
        <v>0</v>
      </c>
      <c r="AH24" s="32">
        <v>0</v>
      </c>
      <c r="AI24" s="33">
        <v>0</v>
      </c>
      <c r="AJ24" s="32">
        <v>0</v>
      </c>
      <c r="AK24" s="32">
        <v>0</v>
      </c>
      <c r="AL24" s="33">
        <v>0</v>
      </c>
      <c r="AM24" s="32">
        <v>0</v>
      </c>
      <c r="AN24" s="32">
        <v>0</v>
      </c>
      <c r="AO24" s="33">
        <v>0</v>
      </c>
      <c r="AP24" s="32">
        <v>0</v>
      </c>
      <c r="AQ24" s="32">
        <v>0</v>
      </c>
      <c r="AR24" s="33">
        <v>0</v>
      </c>
      <c r="AS24" s="32">
        <v>0</v>
      </c>
      <c r="AT24" s="32">
        <v>0</v>
      </c>
      <c r="AU24" s="33">
        <v>0</v>
      </c>
      <c r="AV24" s="32">
        <v>0</v>
      </c>
      <c r="AW24" s="32">
        <v>0</v>
      </c>
      <c r="AX24" s="33">
        <v>0</v>
      </c>
      <c r="AY24" s="32">
        <v>0</v>
      </c>
      <c r="AZ24" s="32">
        <v>0</v>
      </c>
      <c r="BA24" s="33">
        <v>0</v>
      </c>
      <c r="BB24" s="32">
        <v>0</v>
      </c>
      <c r="BC24" s="32">
        <v>0</v>
      </c>
      <c r="BD24" s="33">
        <v>0</v>
      </c>
      <c r="BE24" s="32">
        <v>0</v>
      </c>
      <c r="BF24" s="32">
        <v>0</v>
      </c>
      <c r="BG24" s="33">
        <v>0</v>
      </c>
      <c r="BH24" s="32">
        <v>0</v>
      </c>
      <c r="BI24" s="32">
        <v>0</v>
      </c>
      <c r="BJ24" s="33">
        <v>0</v>
      </c>
      <c r="BK24" s="32">
        <v>0</v>
      </c>
      <c r="BL24" s="32">
        <v>0</v>
      </c>
      <c r="BM24" s="33">
        <v>0</v>
      </c>
      <c r="BN24" s="32">
        <v>0</v>
      </c>
      <c r="BO24" s="32">
        <v>0</v>
      </c>
      <c r="BP24" s="33">
        <v>0</v>
      </c>
      <c r="BQ24" s="32">
        <v>0</v>
      </c>
      <c r="BR24" s="32">
        <v>0</v>
      </c>
      <c r="BS24" s="33">
        <v>0</v>
      </c>
      <c r="BT24" s="32">
        <v>0</v>
      </c>
      <c r="BU24" s="32">
        <v>0</v>
      </c>
      <c r="BV24" s="33">
        <v>0</v>
      </c>
      <c r="BW24" s="32">
        <v>0</v>
      </c>
      <c r="BX24" s="32">
        <v>0</v>
      </c>
      <c r="BY24" s="33">
        <v>0</v>
      </c>
      <c r="BZ24" s="32">
        <v>0</v>
      </c>
      <c r="CA24" s="32">
        <v>0</v>
      </c>
      <c r="CB24" s="33">
        <v>0</v>
      </c>
      <c r="CC24" s="32">
        <v>0</v>
      </c>
      <c r="CD24" s="32">
        <v>0</v>
      </c>
      <c r="CE24" s="33">
        <v>0</v>
      </c>
      <c r="CF24" s="32">
        <v>0</v>
      </c>
      <c r="CG24" s="32">
        <v>0</v>
      </c>
      <c r="CH24" s="33">
        <v>0</v>
      </c>
      <c r="CI24" s="32">
        <v>0</v>
      </c>
      <c r="CJ24" s="32">
        <v>0</v>
      </c>
      <c r="CK24" s="33">
        <v>0</v>
      </c>
      <c r="CL24" s="32">
        <v>0</v>
      </c>
      <c r="CM24" s="32">
        <v>0</v>
      </c>
      <c r="CN24" s="33">
        <v>0</v>
      </c>
      <c r="CO24" s="32">
        <v>0</v>
      </c>
      <c r="CP24" s="32">
        <v>0</v>
      </c>
      <c r="CQ24" s="33">
        <v>0</v>
      </c>
      <c r="CR24" s="32">
        <v>0</v>
      </c>
      <c r="CS24" s="32">
        <v>0</v>
      </c>
      <c r="CT24" s="33">
        <v>0</v>
      </c>
      <c r="CU24" s="32">
        <v>0</v>
      </c>
      <c r="CV24" s="32">
        <v>0</v>
      </c>
      <c r="CW24" s="33">
        <v>0</v>
      </c>
      <c r="CX24" s="32">
        <v>0</v>
      </c>
      <c r="CY24" s="32">
        <v>0</v>
      </c>
      <c r="CZ24" s="33">
        <v>0</v>
      </c>
    </row>
    <row r="25" spans="1:105" s="26" customFormat="1" ht="15.5" x14ac:dyDescent="0.75">
      <c r="A25" s="38"/>
      <c r="B25" s="25" t="s">
        <v>31</v>
      </c>
      <c r="C25" s="34">
        <v>19256000</v>
      </c>
      <c r="D25" s="34">
        <v>1798247.432</v>
      </c>
      <c r="E25" s="35">
        <v>90.634378107353626</v>
      </c>
      <c r="F25" s="34">
        <v>22427300</v>
      </c>
      <c r="G25" s="34">
        <v>2755656.4210000001</v>
      </c>
      <c r="H25" s="35">
        <v>99.212353033009961</v>
      </c>
      <c r="I25" s="34">
        <v>22051228</v>
      </c>
      <c r="J25" s="34">
        <v>3770101.9780000001</v>
      </c>
      <c r="K25" s="35">
        <v>98.189499379067314</v>
      </c>
      <c r="L25" s="34">
        <v>22364600</v>
      </c>
      <c r="M25" s="34">
        <v>2717584.4739999999</v>
      </c>
      <c r="N25" s="35">
        <v>100</v>
      </c>
      <c r="O25" s="34">
        <v>26699743.199999999</v>
      </c>
      <c r="P25" s="34">
        <v>2141596.344</v>
      </c>
      <c r="Q25" s="35">
        <v>99.98229867710225</v>
      </c>
      <c r="R25" s="34">
        <v>24937025</v>
      </c>
      <c r="S25" s="34">
        <v>2676194.895</v>
      </c>
      <c r="T25" s="35">
        <v>99.954148104013257</v>
      </c>
      <c r="U25" s="34">
        <v>30498000</v>
      </c>
      <c r="V25" s="34">
        <v>1862608.1379999998</v>
      </c>
      <c r="W25" s="35">
        <v>99.999408789499441</v>
      </c>
      <c r="X25" s="34">
        <v>33588500</v>
      </c>
      <c r="Y25" s="34">
        <v>2962175.6090000002</v>
      </c>
      <c r="Z25" s="35">
        <v>98.652735338560831</v>
      </c>
      <c r="AA25" s="34">
        <v>20339636</v>
      </c>
      <c r="AB25" s="34">
        <v>2799227.1310000001</v>
      </c>
      <c r="AC25" s="35">
        <v>100</v>
      </c>
      <c r="AD25" s="34">
        <v>21236800</v>
      </c>
      <c r="AE25" s="34">
        <v>1823936.5959999999</v>
      </c>
      <c r="AF25" s="35">
        <v>99.500839632436396</v>
      </c>
      <c r="AG25" s="34">
        <v>13548000</v>
      </c>
      <c r="AH25" s="34">
        <v>1677554.578</v>
      </c>
      <c r="AI25" s="35">
        <v>100.00000005961058</v>
      </c>
      <c r="AJ25" s="34">
        <v>20604875</v>
      </c>
      <c r="AK25" s="34">
        <v>1390997.9510000001</v>
      </c>
      <c r="AL25" s="35">
        <v>97.194689986472767</v>
      </c>
      <c r="AM25" s="34">
        <v>15650800</v>
      </c>
      <c r="AN25" s="34">
        <v>778650.83799999999</v>
      </c>
      <c r="AO25" s="35">
        <v>99.048378825671151</v>
      </c>
      <c r="AP25" s="34">
        <v>13625444</v>
      </c>
      <c r="AQ25" s="34">
        <v>621876.7570000001</v>
      </c>
      <c r="AR25" s="35">
        <v>98.580519197648059</v>
      </c>
      <c r="AS25" s="34">
        <v>7270400</v>
      </c>
      <c r="AT25" s="34">
        <v>533744.73200000008</v>
      </c>
      <c r="AU25" s="35">
        <v>100.00000000000003</v>
      </c>
      <c r="AV25" s="34">
        <v>7072270</v>
      </c>
      <c r="AW25" s="34">
        <v>1090794.804</v>
      </c>
      <c r="AX25" s="35">
        <v>100.00000009167627</v>
      </c>
      <c r="AY25" s="34">
        <v>3607000</v>
      </c>
      <c r="AZ25" s="34">
        <v>410056.87</v>
      </c>
      <c r="BA25" s="35">
        <v>92.487460879451902</v>
      </c>
      <c r="BB25" s="34">
        <v>6462000</v>
      </c>
      <c r="BC25" s="34">
        <v>644909.61800000002</v>
      </c>
      <c r="BD25" s="35">
        <v>96.949109345243173</v>
      </c>
      <c r="BE25" s="34">
        <v>10447600</v>
      </c>
      <c r="BF25" s="34">
        <v>689204.00100000005</v>
      </c>
      <c r="BG25" s="35">
        <v>100</v>
      </c>
      <c r="BH25" s="34">
        <v>15034450</v>
      </c>
      <c r="BI25" s="34">
        <v>750120.22199999995</v>
      </c>
      <c r="BJ25" s="35">
        <v>99.413767739862877</v>
      </c>
      <c r="BK25" s="34">
        <v>22078850</v>
      </c>
      <c r="BL25" s="34">
        <v>638589.03300000005</v>
      </c>
      <c r="BM25" s="35">
        <v>99.99999984340478</v>
      </c>
      <c r="BN25" s="34">
        <v>14272340</v>
      </c>
      <c r="BO25" s="34">
        <v>594179.49800000002</v>
      </c>
      <c r="BP25" s="35">
        <v>75.451922163595214</v>
      </c>
      <c r="BQ25" s="34">
        <v>13635500</v>
      </c>
      <c r="BR25" s="34">
        <v>750948.40599999996</v>
      </c>
      <c r="BS25" s="35">
        <v>96.958540286522961</v>
      </c>
      <c r="BT25" s="34">
        <v>9533100</v>
      </c>
      <c r="BU25" s="34">
        <v>623368.304</v>
      </c>
      <c r="BV25" s="35">
        <v>100</v>
      </c>
      <c r="BW25" s="34">
        <v>24197300</v>
      </c>
      <c r="BX25" s="34">
        <v>1882396.2520000001</v>
      </c>
      <c r="BY25" s="35">
        <v>100</v>
      </c>
      <c r="BZ25" s="34">
        <v>14912000</v>
      </c>
      <c r="CA25" s="34">
        <v>1312678.648</v>
      </c>
      <c r="CB25" s="35">
        <v>99.17166806884255</v>
      </c>
      <c r="CC25" s="34">
        <v>12344866.5</v>
      </c>
      <c r="CD25" s="34">
        <v>449460.04900000006</v>
      </c>
      <c r="CE25" s="35">
        <v>93.694769424297775</v>
      </c>
      <c r="CF25" s="34">
        <v>12165000</v>
      </c>
      <c r="CG25" s="34">
        <v>429823.16800000001</v>
      </c>
      <c r="CH25" s="35">
        <v>53.532406225116105</v>
      </c>
      <c r="CI25" s="34">
        <v>24074500</v>
      </c>
      <c r="CJ25" s="34">
        <v>1833060.334</v>
      </c>
      <c r="CK25" s="35">
        <v>98.795231697135009</v>
      </c>
      <c r="CL25" s="34">
        <v>7431500</v>
      </c>
      <c r="CM25" s="34">
        <v>266540.837</v>
      </c>
      <c r="CN25" s="35">
        <v>95.250438664701122</v>
      </c>
      <c r="CO25" s="34">
        <v>5504136</v>
      </c>
      <c r="CP25" s="34">
        <v>406690.45699999994</v>
      </c>
      <c r="CQ25" s="35">
        <v>99.933495364378857</v>
      </c>
      <c r="CR25" s="34">
        <v>5481000</v>
      </c>
      <c r="CS25" s="34">
        <v>225669.58500000002</v>
      </c>
      <c r="CT25" s="35">
        <v>100.00000000000003</v>
      </c>
      <c r="CU25" s="34">
        <v>13235336.439999999</v>
      </c>
      <c r="CV25" s="34">
        <v>1212756.915</v>
      </c>
      <c r="CW25" s="35">
        <v>99.99463466191267</v>
      </c>
      <c r="CX25" s="34">
        <v>22529842.550000001</v>
      </c>
      <c r="CY25" s="34">
        <v>2521926.8360000001</v>
      </c>
      <c r="CZ25" s="35">
        <v>99.987923431776593</v>
      </c>
      <c r="DA25" s="34"/>
    </row>
    <row r="26" spans="1:105" ht="15.75" x14ac:dyDescent="0.75">
      <c r="A26" s="37"/>
      <c r="B26" s="24" t="s">
        <v>32</v>
      </c>
      <c r="C26" s="32">
        <v>60000</v>
      </c>
      <c r="D26" s="32">
        <v>185820.28000000003</v>
      </c>
      <c r="E26" s="33">
        <v>9.3656218926463755</v>
      </c>
      <c r="F26" s="32">
        <v>7106</v>
      </c>
      <c r="G26" s="32">
        <v>21877.158999999985</v>
      </c>
      <c r="H26" s="33">
        <v>0.787646966990044</v>
      </c>
      <c r="I26" s="32">
        <v>580</v>
      </c>
      <c r="J26" s="32">
        <v>69516.313000000082</v>
      </c>
      <c r="K26" s="33">
        <v>1.8105006209326886</v>
      </c>
      <c r="L26" s="32">
        <v>0</v>
      </c>
      <c r="M26" s="32">
        <v>0</v>
      </c>
      <c r="N26" s="33">
        <v>0</v>
      </c>
      <c r="O26" s="32">
        <v>227</v>
      </c>
      <c r="P26" s="32">
        <v>379.15799999982119</v>
      </c>
      <c r="Q26" s="33">
        <v>1.7701322897754654E-2</v>
      </c>
      <c r="R26" s="32">
        <v>5.5</v>
      </c>
      <c r="S26" s="32">
        <v>1227.6490000002086</v>
      </c>
      <c r="T26" s="33">
        <v>4.5851895986732547E-2</v>
      </c>
      <c r="U26" s="32">
        <v>36</v>
      </c>
      <c r="V26" s="32">
        <v>11.012000000104308</v>
      </c>
      <c r="W26" s="33">
        <v>5.9121050055263894E-4</v>
      </c>
      <c r="X26" s="32">
        <v>1529.5</v>
      </c>
      <c r="Y26" s="32">
        <v>40453.358999999706</v>
      </c>
      <c r="Z26" s="33">
        <v>1.3472646614391721</v>
      </c>
      <c r="AA26" s="32">
        <v>0</v>
      </c>
      <c r="AB26" s="32">
        <v>0</v>
      </c>
      <c r="AC26" s="33">
        <v>0</v>
      </c>
      <c r="AD26" s="32">
        <v>2108</v>
      </c>
      <c r="AE26" s="32">
        <v>9150.0420000001322</v>
      </c>
      <c r="AF26" s="33">
        <v>0.49916036756360516</v>
      </c>
      <c r="AG26" s="32">
        <v>0</v>
      </c>
      <c r="AH26" s="32">
        <v>-9.9999993108212948E-4</v>
      </c>
      <c r="AI26" s="33">
        <v>-5.961057510691824E-8</v>
      </c>
      <c r="AJ26" s="32">
        <v>11075</v>
      </c>
      <c r="AK26" s="32">
        <v>40148.082999999868</v>
      </c>
      <c r="AL26" s="33">
        <v>2.8053100135272335</v>
      </c>
      <c r="AM26" s="32">
        <v>435</v>
      </c>
      <c r="AN26" s="32">
        <v>7480.9969999999739</v>
      </c>
      <c r="AO26" s="33">
        <v>0.95162117432885474</v>
      </c>
      <c r="AP26" s="32">
        <v>204.19999999925494</v>
      </c>
      <c r="AQ26" s="32">
        <v>8954.528999999864</v>
      </c>
      <c r="AR26" s="33">
        <v>1.4194808023519405</v>
      </c>
      <c r="AS26" s="32">
        <v>0</v>
      </c>
      <c r="AT26" s="32">
        <v>0</v>
      </c>
      <c r="AU26" s="33">
        <v>0</v>
      </c>
      <c r="AV26" s="32">
        <v>0</v>
      </c>
      <c r="AW26" s="32">
        <v>-9.9999993108212948E-4</v>
      </c>
      <c r="AX26" s="33">
        <v>-9.167626471375198E-8</v>
      </c>
      <c r="AY26" s="32">
        <v>944.72000000020489</v>
      </c>
      <c r="AZ26" s="32">
        <v>33307.956000000006</v>
      </c>
      <c r="BA26" s="33">
        <v>7.512539120548098</v>
      </c>
      <c r="BB26" s="32">
        <v>25000</v>
      </c>
      <c r="BC26" s="32">
        <v>20294.655000000028</v>
      </c>
      <c r="BD26" s="33">
        <v>3.0508906547568175</v>
      </c>
      <c r="BE26" s="32">
        <v>0</v>
      </c>
      <c r="BF26" s="32">
        <v>0</v>
      </c>
      <c r="BG26" s="33">
        <v>0</v>
      </c>
      <c r="BH26" s="32">
        <v>89</v>
      </c>
      <c r="BI26" s="32">
        <v>4423.3780000000261</v>
      </c>
      <c r="BJ26" s="33">
        <v>0.58623226013712482</v>
      </c>
      <c r="BK26" s="32">
        <v>0</v>
      </c>
      <c r="BL26" s="32">
        <v>9.9999993108212948E-4</v>
      </c>
      <c r="BM26" s="33">
        <v>1.5659522444635801E-7</v>
      </c>
      <c r="BN26" s="32">
        <v>34280</v>
      </c>
      <c r="BO26" s="32">
        <v>193314.68499999994</v>
      </c>
      <c r="BP26" s="33">
        <v>24.548077836404786</v>
      </c>
      <c r="BQ26" s="32">
        <v>198</v>
      </c>
      <c r="BR26" s="32">
        <v>23556.24700000009</v>
      </c>
      <c r="BS26" s="33">
        <v>3.0414597134770331</v>
      </c>
      <c r="BT26" s="32">
        <v>0</v>
      </c>
      <c r="BU26" s="32">
        <v>0</v>
      </c>
      <c r="BV26" s="33">
        <v>0</v>
      </c>
      <c r="BW26" s="32">
        <v>0</v>
      </c>
      <c r="BX26" s="32">
        <v>0</v>
      </c>
      <c r="BY26" s="33">
        <v>0</v>
      </c>
      <c r="BZ26" s="32">
        <v>9130</v>
      </c>
      <c r="CA26" s="32">
        <v>10964.155999999959</v>
      </c>
      <c r="CB26" s="33">
        <v>0.8283319311574604</v>
      </c>
      <c r="CC26" s="32">
        <v>94987.5</v>
      </c>
      <c r="CD26" s="32">
        <v>30246.610999999917</v>
      </c>
      <c r="CE26" s="33">
        <v>6.3052305757022253</v>
      </c>
      <c r="CF26" s="32">
        <v>65185</v>
      </c>
      <c r="CG26" s="32">
        <v>373098.27400000003</v>
      </c>
      <c r="CH26" s="33">
        <v>46.467593774883895</v>
      </c>
      <c r="CI26" s="32">
        <v>88396</v>
      </c>
      <c r="CJ26" s="32">
        <v>22353.436999999918</v>
      </c>
      <c r="CK26" s="33">
        <v>1.2047683028649849</v>
      </c>
      <c r="CL26" s="32">
        <v>47444</v>
      </c>
      <c r="CM26" s="32">
        <v>13290.773999999976</v>
      </c>
      <c r="CN26" s="33">
        <v>4.7495613352988828</v>
      </c>
      <c r="CO26" s="32">
        <v>50</v>
      </c>
      <c r="CP26" s="32">
        <v>270.6480000000447</v>
      </c>
      <c r="CQ26" s="33">
        <v>6.6504635621147321E-2</v>
      </c>
      <c r="CR26" s="32">
        <v>0</v>
      </c>
      <c r="CS26" s="32">
        <v>0</v>
      </c>
      <c r="CT26" s="33">
        <v>0</v>
      </c>
      <c r="CU26" s="32">
        <v>8.5600000005215406</v>
      </c>
      <c r="CV26" s="32">
        <v>65.071999999927357</v>
      </c>
      <c r="CW26" s="33">
        <v>5.3653380873220731E-3</v>
      </c>
      <c r="CX26" s="32">
        <v>34.949999999254942</v>
      </c>
      <c r="CY26" s="32">
        <v>304.59899999992922</v>
      </c>
      <c r="CZ26" s="33">
        <v>1.2076568223404496E-2</v>
      </c>
      <c r="DA26" s="32"/>
    </row>
    <row r="27" spans="1:105" ht="16.5" thickBot="1" x14ac:dyDescent="0.9">
      <c r="A27" s="50"/>
      <c r="B27" s="51" t="s">
        <v>34</v>
      </c>
      <c r="C27" s="42">
        <v>19316000</v>
      </c>
      <c r="D27" s="42">
        <v>1984067.7120000001</v>
      </c>
      <c r="E27" s="43">
        <v>100</v>
      </c>
      <c r="F27" s="42">
        <v>22434406</v>
      </c>
      <c r="G27" s="42">
        <v>2777533.58</v>
      </c>
      <c r="H27" s="43">
        <v>100</v>
      </c>
      <c r="I27" s="42">
        <v>22051808</v>
      </c>
      <c r="J27" s="42">
        <v>3839618.2910000002</v>
      </c>
      <c r="K27" s="43">
        <v>100</v>
      </c>
      <c r="L27" s="42">
        <v>22364600</v>
      </c>
      <c r="M27" s="42">
        <v>2717584.4739999999</v>
      </c>
      <c r="N27" s="43">
        <v>100</v>
      </c>
      <c r="O27" s="42">
        <v>26699970.199999999</v>
      </c>
      <c r="P27" s="42">
        <v>2141975.5019999999</v>
      </c>
      <c r="Q27" s="43">
        <v>100</v>
      </c>
      <c r="R27" s="42">
        <v>24937030.5</v>
      </c>
      <c r="S27" s="42">
        <v>2677422.5440000002</v>
      </c>
      <c r="T27" s="43">
        <v>100</v>
      </c>
      <c r="U27" s="42">
        <v>30498036</v>
      </c>
      <c r="V27" s="42">
        <v>1862619.15</v>
      </c>
      <c r="W27" s="43">
        <v>100</v>
      </c>
      <c r="X27" s="42">
        <v>33590029.5</v>
      </c>
      <c r="Y27" s="42">
        <v>3002628.9679999999</v>
      </c>
      <c r="Z27" s="43">
        <v>100</v>
      </c>
      <c r="AA27" s="42">
        <v>20339636</v>
      </c>
      <c r="AB27" s="42">
        <v>2799227.1310000001</v>
      </c>
      <c r="AC27" s="43">
        <v>100</v>
      </c>
      <c r="AD27" s="42">
        <v>21238908</v>
      </c>
      <c r="AE27" s="42">
        <v>1833086.638</v>
      </c>
      <c r="AF27" s="43">
        <v>100</v>
      </c>
      <c r="AG27" s="42">
        <v>13548000</v>
      </c>
      <c r="AH27" s="42">
        <v>1677554.577</v>
      </c>
      <c r="AI27" s="43">
        <v>100</v>
      </c>
      <c r="AJ27" s="42">
        <v>20615950</v>
      </c>
      <c r="AK27" s="42">
        <v>1431146.034</v>
      </c>
      <c r="AL27" s="43">
        <v>100</v>
      </c>
      <c r="AM27" s="42">
        <v>15651235</v>
      </c>
      <c r="AN27" s="42">
        <v>786131.83499999996</v>
      </c>
      <c r="AO27" s="43">
        <v>100</v>
      </c>
      <c r="AP27" s="42">
        <v>13625648.199999999</v>
      </c>
      <c r="AQ27" s="42">
        <v>630831.28599999996</v>
      </c>
      <c r="AR27" s="43">
        <v>100</v>
      </c>
      <c r="AS27" s="42">
        <v>7270400</v>
      </c>
      <c r="AT27" s="42">
        <v>533744.73199999996</v>
      </c>
      <c r="AU27" s="43">
        <v>100</v>
      </c>
      <c r="AV27" s="42">
        <v>7072270</v>
      </c>
      <c r="AW27" s="42">
        <v>1090794.8030000001</v>
      </c>
      <c r="AX27" s="43">
        <v>100</v>
      </c>
      <c r="AY27" s="42">
        <v>3607944.72</v>
      </c>
      <c r="AZ27" s="42">
        <v>443364.826</v>
      </c>
      <c r="BA27" s="43">
        <v>100</v>
      </c>
      <c r="BB27" s="42">
        <v>6487000</v>
      </c>
      <c r="BC27" s="42">
        <v>665204.27300000004</v>
      </c>
      <c r="BD27" s="43">
        <v>100</v>
      </c>
      <c r="BE27" s="42">
        <v>10447600</v>
      </c>
      <c r="BF27" s="42">
        <v>689204.00100000005</v>
      </c>
      <c r="BG27" s="43">
        <v>100</v>
      </c>
      <c r="BH27" s="42">
        <v>15034539</v>
      </c>
      <c r="BI27" s="42">
        <v>754543.6</v>
      </c>
      <c r="BJ27" s="43">
        <v>100</v>
      </c>
      <c r="BK27" s="42">
        <v>22078850</v>
      </c>
      <c r="BL27" s="42">
        <v>638589.03399999999</v>
      </c>
      <c r="BM27" s="43">
        <v>100</v>
      </c>
      <c r="BN27" s="42">
        <v>14306620</v>
      </c>
      <c r="BO27" s="42">
        <v>787494.18299999996</v>
      </c>
      <c r="BP27" s="43">
        <v>100</v>
      </c>
      <c r="BQ27" s="42">
        <v>13635698</v>
      </c>
      <c r="BR27" s="42">
        <v>774504.65300000005</v>
      </c>
      <c r="BS27" s="43">
        <v>100</v>
      </c>
      <c r="BT27" s="42">
        <v>9533100</v>
      </c>
      <c r="BU27" s="42">
        <v>623368.304</v>
      </c>
      <c r="BV27" s="43">
        <v>100</v>
      </c>
      <c r="BW27" s="42">
        <v>24197300</v>
      </c>
      <c r="BX27" s="42">
        <v>1882396.2520000001</v>
      </c>
      <c r="BY27" s="43">
        <v>100</v>
      </c>
      <c r="BZ27" s="42">
        <v>14921130</v>
      </c>
      <c r="CA27" s="42">
        <v>1323642.804</v>
      </c>
      <c r="CB27" s="43">
        <v>100</v>
      </c>
      <c r="CC27" s="42">
        <v>12439854</v>
      </c>
      <c r="CD27" s="42">
        <v>479706.66</v>
      </c>
      <c r="CE27" s="43">
        <v>100</v>
      </c>
      <c r="CF27" s="42">
        <v>12230185</v>
      </c>
      <c r="CG27" s="42">
        <v>802921.44200000004</v>
      </c>
      <c r="CH27" s="43">
        <v>100</v>
      </c>
      <c r="CI27" s="42">
        <v>24162896</v>
      </c>
      <c r="CJ27" s="42">
        <v>1855413.7709999999</v>
      </c>
      <c r="CK27" s="43">
        <v>100</v>
      </c>
      <c r="CL27" s="42">
        <v>7478944</v>
      </c>
      <c r="CM27" s="42">
        <v>279831.61099999998</v>
      </c>
      <c r="CN27" s="43">
        <v>100</v>
      </c>
      <c r="CO27" s="42">
        <v>5504186</v>
      </c>
      <c r="CP27" s="42">
        <v>406961.10499999998</v>
      </c>
      <c r="CQ27" s="43">
        <v>100</v>
      </c>
      <c r="CR27" s="42">
        <v>5481000</v>
      </c>
      <c r="CS27" s="42">
        <v>225669.58499999999</v>
      </c>
      <c r="CT27" s="43">
        <v>100</v>
      </c>
      <c r="CU27" s="42">
        <v>13235345</v>
      </c>
      <c r="CV27" s="42">
        <v>1212821.987</v>
      </c>
      <c r="CW27" s="43">
        <v>100</v>
      </c>
      <c r="CX27" s="42">
        <v>22529877.5</v>
      </c>
      <c r="CY27" s="42">
        <v>2522231.4350000001</v>
      </c>
      <c r="CZ27" s="43">
        <v>100</v>
      </c>
      <c r="DA27" s="32"/>
    </row>
  </sheetData>
  <sortState xmlns:xlrd2="http://schemas.microsoft.com/office/spreadsheetml/2017/richdata2" ref="C5:CY78">
    <sortCondition descending="1" ref="CY5:CY78"/>
  </sortState>
  <mergeCells count="35"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10D14-AFDA-41DD-9B9A-8971E02C96BB}">
  <dimension ref="A1:CZ92"/>
  <sheetViews>
    <sheetView topLeftCell="CP13" workbookViewId="0">
      <selection activeCell="B19" sqref="B19"/>
    </sheetView>
  </sheetViews>
  <sheetFormatPr defaultRowHeight="14.75" x14ac:dyDescent="0.75"/>
  <cols>
    <col min="1" max="1" width="9.1328125"/>
    <col min="2" max="2" width="80.7265625" customWidth="1"/>
    <col min="3" max="4" width="14.26953125" bestFit="1" customWidth="1"/>
    <col min="5" max="5" width="14.26953125" customWidth="1"/>
    <col min="6" max="7" width="14.26953125" bestFit="1" customWidth="1"/>
    <col min="8" max="8" width="14.26953125" customWidth="1"/>
    <col min="9" max="10" width="14.26953125" bestFit="1" customWidth="1"/>
    <col min="11" max="11" width="14.26953125" customWidth="1"/>
    <col min="12" max="13" width="14.26953125" bestFit="1" customWidth="1"/>
    <col min="14" max="14" width="14.26953125" customWidth="1"/>
    <col min="15" max="16" width="14.26953125" bestFit="1" customWidth="1"/>
    <col min="17" max="17" width="14.26953125" customWidth="1"/>
    <col min="18" max="19" width="14.26953125" bestFit="1" customWidth="1"/>
    <col min="20" max="20" width="14.26953125" customWidth="1"/>
    <col min="21" max="22" width="14.26953125" bestFit="1" customWidth="1"/>
    <col min="23" max="23" width="14.26953125" customWidth="1"/>
    <col min="24" max="25" width="14.26953125" bestFit="1" customWidth="1"/>
    <col min="26" max="26" width="14.26953125" customWidth="1"/>
    <col min="27" max="28" width="14.26953125" bestFit="1" customWidth="1"/>
    <col min="29" max="29" width="14.26953125" customWidth="1"/>
    <col min="30" max="31" width="14.26953125" bestFit="1" customWidth="1"/>
    <col min="32" max="32" width="14.26953125" customWidth="1"/>
    <col min="33" max="34" width="14.26953125" bestFit="1" customWidth="1"/>
    <col min="35" max="35" width="14.26953125" customWidth="1"/>
    <col min="36" max="37" width="14.26953125" bestFit="1" customWidth="1"/>
    <col min="38" max="38" width="14.26953125" customWidth="1"/>
    <col min="39" max="40" width="14.26953125" bestFit="1" customWidth="1"/>
    <col min="41" max="41" width="14.26953125" customWidth="1"/>
    <col min="42" max="43" width="14.26953125" bestFit="1" customWidth="1"/>
    <col min="44" max="44" width="14.26953125" customWidth="1"/>
    <col min="45" max="46" width="14.26953125" bestFit="1" customWidth="1"/>
    <col min="47" max="47" width="14.26953125" customWidth="1"/>
    <col min="48" max="49" width="14.26953125" bestFit="1" customWidth="1"/>
    <col min="50" max="50" width="14.26953125" customWidth="1"/>
    <col min="51" max="52" width="14.26953125" bestFit="1" customWidth="1"/>
    <col min="53" max="53" width="14.26953125" customWidth="1"/>
    <col min="54" max="55" width="14.26953125" bestFit="1" customWidth="1"/>
    <col min="56" max="56" width="14.26953125" customWidth="1"/>
    <col min="57" max="58" width="14.26953125" bestFit="1" customWidth="1"/>
    <col min="59" max="59" width="14.26953125" customWidth="1"/>
    <col min="60" max="61" width="14.26953125" bestFit="1" customWidth="1"/>
    <col min="62" max="62" width="14.26953125" customWidth="1"/>
    <col min="63" max="64" width="14.26953125" bestFit="1" customWidth="1"/>
    <col min="65" max="65" width="14.26953125" customWidth="1"/>
    <col min="66" max="67" width="14.26953125" bestFit="1" customWidth="1"/>
    <col min="68" max="68" width="14.26953125" customWidth="1"/>
    <col min="69" max="70" width="14.26953125" bestFit="1" customWidth="1"/>
    <col min="71" max="71" width="14.26953125" customWidth="1"/>
    <col min="72" max="73" width="14.26953125" bestFit="1" customWidth="1"/>
    <col min="74" max="74" width="14.26953125" customWidth="1"/>
    <col min="75" max="76" width="14.26953125" bestFit="1" customWidth="1"/>
    <col min="77" max="77" width="14.26953125" customWidth="1"/>
    <col min="78" max="79" width="14.26953125" bestFit="1" customWidth="1"/>
    <col min="80" max="80" width="14.26953125" customWidth="1"/>
    <col min="81" max="82" width="14.26953125" bestFit="1" customWidth="1"/>
    <col min="83" max="83" width="14.26953125" customWidth="1"/>
    <col min="84" max="85" width="14.26953125" bestFit="1" customWidth="1"/>
    <col min="86" max="86" width="14.26953125" customWidth="1"/>
    <col min="87" max="88" width="14.26953125" bestFit="1" customWidth="1"/>
    <col min="89" max="89" width="14.26953125" customWidth="1"/>
    <col min="90" max="91" width="14.26953125" bestFit="1" customWidth="1"/>
    <col min="92" max="92" width="14.26953125" customWidth="1"/>
    <col min="93" max="94" width="14.26953125" bestFit="1" customWidth="1"/>
    <col min="95" max="95" width="14.26953125" customWidth="1"/>
    <col min="96" max="97" width="14.26953125" bestFit="1" customWidth="1"/>
    <col min="98" max="98" width="14.26953125" customWidth="1"/>
    <col min="99" max="100" width="14.26953125" bestFit="1" customWidth="1"/>
    <col min="101" max="101" width="14.26953125" customWidth="1"/>
    <col min="102" max="103" width="14.26953125" bestFit="1" customWidth="1"/>
  </cols>
  <sheetData>
    <row r="1" spans="1:104" ht="17.75" x14ac:dyDescent="0.75">
      <c r="A1" s="9" t="s">
        <v>256</v>
      </c>
    </row>
    <row r="3" spans="1:104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45231</v>
      </c>
      <c r="AH3" s="60">
        <v>44470</v>
      </c>
      <c r="AI3" s="60">
        <v>44470</v>
      </c>
      <c r="AJ3" s="60">
        <v>45261</v>
      </c>
      <c r="AK3" s="60">
        <v>44470</v>
      </c>
      <c r="AL3" s="60">
        <v>44470</v>
      </c>
      <c r="AM3" s="60">
        <v>45292</v>
      </c>
      <c r="AN3" s="60">
        <v>44470</v>
      </c>
      <c r="AO3" s="60">
        <v>44470</v>
      </c>
      <c r="AP3" s="60">
        <v>45323</v>
      </c>
      <c r="AQ3" s="60">
        <v>44470</v>
      </c>
      <c r="AR3" s="60">
        <v>44470</v>
      </c>
      <c r="AS3" s="60">
        <v>45352</v>
      </c>
      <c r="AT3" s="60">
        <v>44470</v>
      </c>
      <c r="AU3" s="60">
        <v>44470</v>
      </c>
      <c r="AV3" s="60">
        <v>45383</v>
      </c>
      <c r="AW3" s="60">
        <v>44470</v>
      </c>
      <c r="AX3" s="60">
        <v>44470</v>
      </c>
      <c r="AY3" s="60">
        <v>45413</v>
      </c>
      <c r="AZ3" s="60">
        <v>44470</v>
      </c>
      <c r="BA3" s="60">
        <v>44470</v>
      </c>
      <c r="BB3" s="60">
        <v>45444</v>
      </c>
      <c r="BC3" s="60">
        <v>44470</v>
      </c>
      <c r="BD3" s="60">
        <v>44470</v>
      </c>
      <c r="BE3" s="60">
        <v>45474</v>
      </c>
      <c r="BF3" s="60">
        <v>44470</v>
      </c>
      <c r="BG3" s="60">
        <v>44470</v>
      </c>
      <c r="BH3" s="60">
        <v>45505</v>
      </c>
      <c r="BI3" s="60">
        <v>44470</v>
      </c>
      <c r="BJ3" s="60">
        <v>44470</v>
      </c>
      <c r="BK3" s="60">
        <v>45536</v>
      </c>
      <c r="BL3" s="60">
        <v>44470</v>
      </c>
      <c r="BM3" s="60">
        <v>44470</v>
      </c>
      <c r="BN3" s="60">
        <v>45566</v>
      </c>
      <c r="BO3" s="60">
        <v>44470</v>
      </c>
      <c r="BP3" s="60">
        <v>44470</v>
      </c>
      <c r="BQ3" s="60">
        <v>45597</v>
      </c>
      <c r="BR3" s="60">
        <v>44470</v>
      </c>
      <c r="BS3" s="60">
        <v>44470</v>
      </c>
      <c r="BT3" s="60">
        <v>45627</v>
      </c>
      <c r="BU3" s="60">
        <v>44470</v>
      </c>
      <c r="BV3" s="60">
        <v>44470</v>
      </c>
      <c r="BW3" s="60">
        <v>45658</v>
      </c>
      <c r="BX3" s="60">
        <v>44470</v>
      </c>
      <c r="BY3" s="60">
        <v>44470</v>
      </c>
      <c r="BZ3" s="60">
        <v>45689</v>
      </c>
      <c r="CA3" s="60">
        <v>44470</v>
      </c>
      <c r="CB3" s="60">
        <v>44470</v>
      </c>
      <c r="CC3" s="60">
        <v>45717</v>
      </c>
      <c r="CD3" s="60">
        <v>44470</v>
      </c>
      <c r="CE3" s="60">
        <v>44470</v>
      </c>
      <c r="CF3" s="60">
        <v>45748</v>
      </c>
      <c r="CG3" s="60">
        <v>44470</v>
      </c>
      <c r="CH3" s="60">
        <v>44470</v>
      </c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>
        <v>44470</v>
      </c>
      <c r="CT3" s="60">
        <v>44470</v>
      </c>
      <c r="CU3" s="60">
        <v>45901</v>
      </c>
      <c r="CV3" s="60">
        <v>44470</v>
      </c>
      <c r="CW3" s="60">
        <v>44470</v>
      </c>
      <c r="CX3" s="60">
        <v>45931</v>
      </c>
      <c r="CY3" s="60">
        <v>44470</v>
      </c>
      <c r="CZ3" s="60">
        <v>44470</v>
      </c>
    </row>
    <row r="4" spans="1:104" ht="15.75" x14ac:dyDescent="0.75">
      <c r="A4" s="61" t="s">
        <v>85</v>
      </c>
      <c r="B4" s="61"/>
      <c r="C4" s="3" t="s">
        <v>43</v>
      </c>
      <c r="D4" s="3" t="s">
        <v>82</v>
      </c>
      <c r="E4" s="3" t="s">
        <v>83</v>
      </c>
      <c r="F4" s="3" t="s">
        <v>43</v>
      </c>
      <c r="G4" s="3" t="s">
        <v>82</v>
      </c>
      <c r="H4" s="3" t="s">
        <v>83</v>
      </c>
      <c r="I4" s="3" t="s">
        <v>43</v>
      </c>
      <c r="J4" s="3" t="s">
        <v>82</v>
      </c>
      <c r="K4" s="3" t="s">
        <v>83</v>
      </c>
      <c r="L4" s="3" t="s">
        <v>43</v>
      </c>
      <c r="M4" s="3" t="s">
        <v>82</v>
      </c>
      <c r="N4" s="3" t="s">
        <v>83</v>
      </c>
      <c r="O4" s="3" t="s">
        <v>43</v>
      </c>
      <c r="P4" s="3" t="s">
        <v>82</v>
      </c>
      <c r="Q4" s="3" t="s">
        <v>83</v>
      </c>
      <c r="R4" s="3" t="s">
        <v>43</v>
      </c>
      <c r="S4" s="3" t="s">
        <v>82</v>
      </c>
      <c r="T4" s="3" t="s">
        <v>83</v>
      </c>
      <c r="U4" s="3" t="s">
        <v>43</v>
      </c>
      <c r="V4" s="3" t="s">
        <v>82</v>
      </c>
      <c r="W4" s="3" t="s">
        <v>83</v>
      </c>
      <c r="X4" s="3" t="s">
        <v>43</v>
      </c>
      <c r="Y4" s="3" t="s">
        <v>82</v>
      </c>
      <c r="Z4" s="3" t="s">
        <v>83</v>
      </c>
      <c r="AA4" s="3" t="s">
        <v>43</v>
      </c>
      <c r="AB4" s="3" t="s">
        <v>82</v>
      </c>
      <c r="AC4" s="3" t="s">
        <v>83</v>
      </c>
      <c r="AD4" s="3" t="s">
        <v>43</v>
      </c>
      <c r="AE4" s="3" t="s">
        <v>82</v>
      </c>
      <c r="AF4" s="3" t="s">
        <v>83</v>
      </c>
      <c r="AG4" s="3" t="s">
        <v>43</v>
      </c>
      <c r="AH4" s="3" t="s">
        <v>82</v>
      </c>
      <c r="AI4" s="3" t="s">
        <v>83</v>
      </c>
      <c r="AJ4" s="3" t="s">
        <v>43</v>
      </c>
      <c r="AK4" s="3" t="s">
        <v>82</v>
      </c>
      <c r="AL4" s="3" t="s">
        <v>83</v>
      </c>
      <c r="AM4" s="3" t="s">
        <v>43</v>
      </c>
      <c r="AN4" s="3" t="s">
        <v>82</v>
      </c>
      <c r="AO4" s="3" t="s">
        <v>83</v>
      </c>
      <c r="AP4" s="3" t="s">
        <v>43</v>
      </c>
      <c r="AQ4" s="3" t="s">
        <v>82</v>
      </c>
      <c r="AR4" s="3" t="s">
        <v>83</v>
      </c>
      <c r="AS4" s="3" t="s">
        <v>43</v>
      </c>
      <c r="AT4" s="3" t="s">
        <v>82</v>
      </c>
      <c r="AU4" s="3" t="s">
        <v>83</v>
      </c>
      <c r="AV4" s="3" t="s">
        <v>43</v>
      </c>
      <c r="AW4" s="3" t="s">
        <v>82</v>
      </c>
      <c r="AX4" s="3" t="s">
        <v>83</v>
      </c>
      <c r="AY4" s="3" t="s">
        <v>43</v>
      </c>
      <c r="AZ4" s="3" t="s">
        <v>82</v>
      </c>
      <c r="BA4" s="3" t="s">
        <v>83</v>
      </c>
      <c r="BB4" s="3" t="s">
        <v>43</v>
      </c>
      <c r="BC4" s="3" t="s">
        <v>82</v>
      </c>
      <c r="BD4" s="3" t="s">
        <v>83</v>
      </c>
      <c r="BE4" s="3" t="s">
        <v>43</v>
      </c>
      <c r="BF4" s="3" t="s">
        <v>82</v>
      </c>
      <c r="BG4" s="3" t="s">
        <v>83</v>
      </c>
      <c r="BH4" s="3" t="s">
        <v>43</v>
      </c>
      <c r="BI4" s="3" t="s">
        <v>82</v>
      </c>
      <c r="BJ4" s="3" t="s">
        <v>83</v>
      </c>
      <c r="BK4" s="3" t="s">
        <v>43</v>
      </c>
      <c r="BL4" s="3" t="s">
        <v>82</v>
      </c>
      <c r="BM4" s="3" t="s">
        <v>83</v>
      </c>
      <c r="BN4" s="3" t="s">
        <v>43</v>
      </c>
      <c r="BO4" s="3" t="s">
        <v>82</v>
      </c>
      <c r="BP4" s="3" t="s">
        <v>83</v>
      </c>
      <c r="BQ4" s="3" t="s">
        <v>43</v>
      </c>
      <c r="BR4" s="3" t="s">
        <v>82</v>
      </c>
      <c r="BS4" s="3" t="s">
        <v>83</v>
      </c>
      <c r="BT4" s="3" t="s">
        <v>43</v>
      </c>
      <c r="BU4" s="3" t="s">
        <v>82</v>
      </c>
      <c r="BV4" s="3" t="s">
        <v>83</v>
      </c>
      <c r="BW4" s="3" t="s">
        <v>43</v>
      </c>
      <c r="BX4" s="3" t="s">
        <v>82</v>
      </c>
      <c r="BY4" s="3" t="s">
        <v>83</v>
      </c>
      <c r="BZ4" s="3" t="s">
        <v>43</v>
      </c>
      <c r="CA4" s="3" t="s">
        <v>82</v>
      </c>
      <c r="CB4" s="3" t="s">
        <v>83</v>
      </c>
      <c r="CC4" s="3" t="s">
        <v>43</v>
      </c>
      <c r="CD4" s="3" t="s">
        <v>82</v>
      </c>
      <c r="CE4" s="3" t="s">
        <v>83</v>
      </c>
      <c r="CF4" s="3" t="s">
        <v>43</v>
      </c>
      <c r="CG4" s="3" t="s">
        <v>82</v>
      </c>
      <c r="CH4" s="3" t="s">
        <v>83</v>
      </c>
      <c r="CI4" s="3" t="s">
        <v>43</v>
      </c>
      <c r="CJ4" s="3" t="s">
        <v>82</v>
      </c>
      <c r="CK4" s="3" t="s">
        <v>83</v>
      </c>
      <c r="CL4" s="3" t="s">
        <v>43</v>
      </c>
      <c r="CM4" s="3" t="s">
        <v>82</v>
      </c>
      <c r="CN4" s="3" t="s">
        <v>83</v>
      </c>
      <c r="CO4" s="3" t="s">
        <v>43</v>
      </c>
      <c r="CP4" s="3" t="s">
        <v>82</v>
      </c>
      <c r="CQ4" s="3" t="s">
        <v>83</v>
      </c>
      <c r="CR4" s="3" t="s">
        <v>43</v>
      </c>
      <c r="CS4" s="3" t="s">
        <v>82</v>
      </c>
      <c r="CT4" s="3" t="s">
        <v>83</v>
      </c>
      <c r="CU4" s="3" t="s">
        <v>43</v>
      </c>
      <c r="CV4" s="3" t="s">
        <v>82</v>
      </c>
      <c r="CW4" s="3" t="s">
        <v>83</v>
      </c>
      <c r="CX4" s="3" t="s">
        <v>43</v>
      </c>
      <c r="CY4" s="3" t="s">
        <v>82</v>
      </c>
      <c r="CZ4" s="3" t="s">
        <v>83</v>
      </c>
    </row>
    <row r="5" spans="1:104" ht="15.75" x14ac:dyDescent="0.75">
      <c r="A5" s="22" t="s">
        <v>102</v>
      </c>
      <c r="B5" s="31" t="s">
        <v>179</v>
      </c>
      <c r="C5" s="32">
        <v>861200</v>
      </c>
      <c r="D5" s="32">
        <v>71981759.581</v>
      </c>
      <c r="E5" s="33">
        <v>37.726057661553675</v>
      </c>
      <c r="F5" s="32">
        <v>1059352</v>
      </c>
      <c r="G5" s="32">
        <v>86733142.765000001</v>
      </c>
      <c r="H5" s="33">
        <v>41.686840445420444</v>
      </c>
      <c r="I5" s="32">
        <v>919716</v>
      </c>
      <c r="J5" s="32">
        <v>71588601.349000007</v>
      </c>
      <c r="K5" s="33">
        <v>26.134515574314655</v>
      </c>
      <c r="L5" s="32">
        <v>1039632</v>
      </c>
      <c r="M5" s="32">
        <v>76448857.372999996</v>
      </c>
      <c r="N5" s="33">
        <v>36.309072831710907</v>
      </c>
      <c r="O5" s="32">
        <v>2665440</v>
      </c>
      <c r="P5" s="32">
        <v>119498007.551</v>
      </c>
      <c r="Q5" s="33">
        <v>41.666541514938451</v>
      </c>
      <c r="R5" s="32">
        <v>4495340</v>
      </c>
      <c r="S5" s="32">
        <v>109676095.351</v>
      </c>
      <c r="T5" s="33">
        <v>44.505171400492571</v>
      </c>
      <c r="U5" s="32">
        <v>1393000</v>
      </c>
      <c r="V5" s="32">
        <v>66907806.097999997</v>
      </c>
      <c r="W5" s="33">
        <v>35.547860294807236</v>
      </c>
      <c r="X5" s="32">
        <v>4242760</v>
      </c>
      <c r="Y5" s="32">
        <v>112324937.23100001</v>
      </c>
      <c r="Z5" s="33">
        <v>44.497517029916629</v>
      </c>
      <c r="AA5" s="32">
        <v>2739040</v>
      </c>
      <c r="AB5" s="32">
        <v>90723589.974999994</v>
      </c>
      <c r="AC5" s="33">
        <v>44.607705005904272</v>
      </c>
      <c r="AD5" s="32">
        <v>2468840</v>
      </c>
      <c r="AE5" s="32">
        <v>57345583.122000001</v>
      </c>
      <c r="AF5" s="33">
        <v>33.632069649649729</v>
      </c>
      <c r="AG5" s="32">
        <v>2100180</v>
      </c>
      <c r="AH5" s="32">
        <v>39674305.336999997</v>
      </c>
      <c r="AI5" s="33">
        <v>19.608459690885635</v>
      </c>
      <c r="AJ5" s="32">
        <v>2602440</v>
      </c>
      <c r="AK5" s="32">
        <v>86357433.513999999</v>
      </c>
      <c r="AL5" s="33">
        <v>39.996657404828142</v>
      </c>
      <c r="AM5" s="32">
        <v>2489240</v>
      </c>
      <c r="AN5" s="32">
        <v>55006337.767999999</v>
      </c>
      <c r="AO5" s="33">
        <v>25.623246603232026</v>
      </c>
      <c r="AP5" s="32">
        <v>3076720</v>
      </c>
      <c r="AQ5" s="32">
        <v>73695098.063999996</v>
      </c>
      <c r="AR5" s="33">
        <v>32.831151027017874</v>
      </c>
      <c r="AS5" s="32">
        <v>2377420</v>
      </c>
      <c r="AT5" s="32">
        <v>84479938.204999998</v>
      </c>
      <c r="AU5" s="33">
        <v>39.052667967239906</v>
      </c>
      <c r="AV5" s="32">
        <v>2826416</v>
      </c>
      <c r="AW5" s="32">
        <v>160074538.30899999</v>
      </c>
      <c r="AX5" s="33">
        <v>57.117459327668996</v>
      </c>
      <c r="AY5" s="32">
        <v>3128844</v>
      </c>
      <c r="AZ5" s="32">
        <v>73462824.061000004</v>
      </c>
      <c r="BA5" s="33">
        <v>37.378263701111017</v>
      </c>
      <c r="BB5" s="32">
        <v>3469804</v>
      </c>
      <c r="BC5" s="32">
        <v>97235598.971000001</v>
      </c>
      <c r="BD5" s="33">
        <v>47.640192523415038</v>
      </c>
      <c r="BE5" s="32">
        <v>2492240</v>
      </c>
      <c r="BF5" s="32">
        <v>57327281.142999999</v>
      </c>
      <c r="BG5" s="33">
        <v>29.806270341155759</v>
      </c>
      <c r="BH5" s="32">
        <v>2302780</v>
      </c>
      <c r="BI5" s="32">
        <v>65887180.125</v>
      </c>
      <c r="BJ5" s="33">
        <v>30.870815658044215</v>
      </c>
      <c r="BK5" s="32">
        <v>3263852</v>
      </c>
      <c r="BL5" s="32">
        <v>72127720.913000003</v>
      </c>
      <c r="BM5" s="33">
        <v>40.922062054263073</v>
      </c>
      <c r="BN5" s="32">
        <v>3765028</v>
      </c>
      <c r="BO5" s="32">
        <v>84830619.710999995</v>
      </c>
      <c r="BP5" s="33">
        <v>39.261645396920038</v>
      </c>
      <c r="BQ5" s="32">
        <v>3874915</v>
      </c>
      <c r="BR5" s="32">
        <v>99501461.699000001</v>
      </c>
      <c r="BS5" s="33">
        <v>44.429603631596862</v>
      </c>
      <c r="BT5" s="32">
        <v>1009900</v>
      </c>
      <c r="BU5" s="32">
        <v>61043807.237000003</v>
      </c>
      <c r="BV5" s="33">
        <v>28.366609603449284</v>
      </c>
      <c r="BW5" s="32">
        <v>1766600</v>
      </c>
      <c r="BX5" s="32">
        <v>60674244.763999999</v>
      </c>
      <c r="BY5" s="33">
        <v>32.665074556933291</v>
      </c>
      <c r="BZ5" s="32">
        <v>1879080</v>
      </c>
      <c r="CA5" s="32">
        <v>67526597.633000001</v>
      </c>
      <c r="CB5" s="33">
        <v>43.044153572081647</v>
      </c>
      <c r="CC5" s="32">
        <v>3841944</v>
      </c>
      <c r="CD5" s="32">
        <v>96110317.180999994</v>
      </c>
      <c r="CE5" s="33">
        <v>53.743130974750187</v>
      </c>
      <c r="CF5" s="32">
        <v>2762256</v>
      </c>
      <c r="CG5" s="32">
        <v>98720859.900000006</v>
      </c>
      <c r="CH5" s="33">
        <v>49.442286027689043</v>
      </c>
      <c r="CI5" s="32">
        <v>4203924</v>
      </c>
      <c r="CJ5" s="32">
        <v>138947830.46200001</v>
      </c>
      <c r="CK5" s="33">
        <v>50.471502126411153</v>
      </c>
      <c r="CL5" s="32">
        <v>2368422</v>
      </c>
      <c r="CM5" s="32">
        <v>91717522.157000005</v>
      </c>
      <c r="CN5" s="33">
        <v>41.626351044606729</v>
      </c>
      <c r="CO5" s="32">
        <v>4149412</v>
      </c>
      <c r="CP5" s="32">
        <v>139896915.98500001</v>
      </c>
      <c r="CQ5" s="33">
        <v>52.00523387062217</v>
      </c>
      <c r="CR5" s="32">
        <v>3644940</v>
      </c>
      <c r="CS5" s="32">
        <v>122180971.34999999</v>
      </c>
      <c r="CT5" s="33">
        <v>49.00222837619016</v>
      </c>
      <c r="CU5" s="32">
        <v>2937176</v>
      </c>
      <c r="CV5" s="32">
        <v>106045452.40099999</v>
      </c>
      <c r="CW5" s="33">
        <v>48.690639344675013</v>
      </c>
      <c r="CX5" s="32">
        <v>3421068</v>
      </c>
      <c r="CY5" s="32">
        <v>127575102.96600001</v>
      </c>
      <c r="CZ5" s="33">
        <v>45.784595360175409</v>
      </c>
    </row>
    <row r="6" spans="1:104" ht="15.75" x14ac:dyDescent="0.75">
      <c r="A6" s="22" t="s">
        <v>101</v>
      </c>
      <c r="B6" s="52" t="s">
        <v>28</v>
      </c>
      <c r="C6" s="32">
        <v>1208815</v>
      </c>
      <c r="D6" s="32">
        <v>6106482.7879999997</v>
      </c>
      <c r="E6" s="33">
        <v>3.2004430443262106</v>
      </c>
      <c r="F6" s="32">
        <v>854643.4</v>
      </c>
      <c r="G6" s="32">
        <v>4099126.2579999999</v>
      </c>
      <c r="H6" s="33">
        <v>1.970176760985946</v>
      </c>
      <c r="I6" s="32">
        <v>2036478.2</v>
      </c>
      <c r="J6" s="32">
        <v>11137872.869999999</v>
      </c>
      <c r="K6" s="33">
        <v>4.0660511101020083</v>
      </c>
      <c r="L6" s="32">
        <v>2046520</v>
      </c>
      <c r="M6" s="32">
        <v>10170318.57</v>
      </c>
      <c r="N6" s="33">
        <v>4.8303513011072345</v>
      </c>
      <c r="O6" s="32">
        <v>4294263.4000000004</v>
      </c>
      <c r="P6" s="32">
        <v>23091747.000999998</v>
      </c>
      <c r="Q6" s="33">
        <v>8.0516257533330755</v>
      </c>
      <c r="R6" s="32">
        <v>2316883.4</v>
      </c>
      <c r="S6" s="32">
        <v>12429604.716</v>
      </c>
      <c r="T6" s="33">
        <v>5.0437762810171654</v>
      </c>
      <c r="U6" s="32">
        <v>2164731.6</v>
      </c>
      <c r="V6" s="32">
        <v>10878461.574999999</v>
      </c>
      <c r="W6" s="33">
        <v>5.7796848356396495</v>
      </c>
      <c r="X6" s="32">
        <v>3099540.3</v>
      </c>
      <c r="Y6" s="32">
        <v>14397123.475</v>
      </c>
      <c r="Z6" s="33">
        <v>5.7034195860989891</v>
      </c>
      <c r="AA6" s="32">
        <v>1375223.7</v>
      </c>
      <c r="AB6" s="32">
        <v>6629103.1739999996</v>
      </c>
      <c r="AC6" s="33">
        <v>3.2594508101033259</v>
      </c>
      <c r="AD6" s="32">
        <v>2632729</v>
      </c>
      <c r="AE6" s="32">
        <v>10959339.338</v>
      </c>
      <c r="AF6" s="33">
        <v>6.4274394620003159</v>
      </c>
      <c r="AG6" s="32">
        <v>1287050.3</v>
      </c>
      <c r="AH6" s="32">
        <v>6604964.3760000002</v>
      </c>
      <c r="AI6" s="33">
        <v>3.26440946165095</v>
      </c>
      <c r="AJ6" s="32">
        <v>1568016</v>
      </c>
      <c r="AK6" s="32">
        <v>8202603.0420000004</v>
      </c>
      <c r="AL6" s="33">
        <v>3.7990557424971221</v>
      </c>
      <c r="AM6" s="32">
        <v>1795131.9</v>
      </c>
      <c r="AN6" s="32">
        <v>8933587.0580000002</v>
      </c>
      <c r="AO6" s="33">
        <v>4.1614750868170551</v>
      </c>
      <c r="AP6" s="32">
        <v>528720</v>
      </c>
      <c r="AQ6" s="32">
        <v>2513816.6239999998</v>
      </c>
      <c r="AR6" s="33">
        <v>1.1199047888517399</v>
      </c>
      <c r="AS6" s="32">
        <v>1112261.6000000001</v>
      </c>
      <c r="AT6" s="32">
        <v>4963282.8169999998</v>
      </c>
      <c r="AU6" s="33">
        <v>2.2943842052708345</v>
      </c>
      <c r="AV6" s="32">
        <v>541727.6</v>
      </c>
      <c r="AW6" s="32">
        <v>2812880.9</v>
      </c>
      <c r="AX6" s="33">
        <v>1.0036862332795735</v>
      </c>
      <c r="AY6" s="32">
        <v>857542.52</v>
      </c>
      <c r="AZ6" s="32">
        <v>3930292.7149999999</v>
      </c>
      <c r="BA6" s="33">
        <v>1.9997532003648626</v>
      </c>
      <c r="BB6" s="32">
        <v>2055611.3</v>
      </c>
      <c r="BC6" s="32">
        <v>11991266.290999999</v>
      </c>
      <c r="BD6" s="32"/>
      <c r="BE6" s="32">
        <v>1699665.4</v>
      </c>
      <c r="BF6" s="32">
        <v>10569161.273</v>
      </c>
      <c r="BG6" s="32"/>
      <c r="BH6" s="32">
        <v>1996770</v>
      </c>
      <c r="BI6" s="32">
        <v>12068375.532</v>
      </c>
      <c r="BJ6" s="32"/>
      <c r="BK6" s="32">
        <v>1418200</v>
      </c>
      <c r="BL6" s="32">
        <v>6830304.6119999997</v>
      </c>
      <c r="BM6" s="32"/>
      <c r="BN6" s="32">
        <v>1318383.55</v>
      </c>
      <c r="BO6" s="32">
        <v>8346110.7379999999</v>
      </c>
      <c r="BP6" s="33">
        <v>3.8627802243473655</v>
      </c>
      <c r="BQ6" s="32">
        <v>2084624.5</v>
      </c>
      <c r="BR6" s="32">
        <v>16016212.384</v>
      </c>
      <c r="BS6" s="33">
        <v>7.1515931097899097</v>
      </c>
      <c r="BT6" s="32">
        <v>3838915</v>
      </c>
      <c r="BU6" s="32">
        <v>32103323.487</v>
      </c>
      <c r="BV6" s="33">
        <v>14.918179018444322</v>
      </c>
      <c r="BW6" s="32">
        <v>947223.07</v>
      </c>
      <c r="BX6" s="32">
        <v>6496637.3150000004</v>
      </c>
      <c r="BY6" s="33">
        <v>3.4975819326513129</v>
      </c>
      <c r="BZ6" s="32">
        <v>1350400.2</v>
      </c>
      <c r="CA6" s="32">
        <v>9663592.8460000008</v>
      </c>
      <c r="CB6" s="33">
        <v>6.1599605059623919</v>
      </c>
      <c r="CC6" s="32">
        <v>833801</v>
      </c>
      <c r="CD6" s="32">
        <v>5390744.0710000005</v>
      </c>
      <c r="CE6" s="33">
        <v>3.0144054577772712</v>
      </c>
      <c r="CF6" s="32">
        <v>808861.7</v>
      </c>
      <c r="CG6" s="32">
        <v>5453357.2929999996</v>
      </c>
      <c r="CH6" s="33">
        <v>2.7312003903208506</v>
      </c>
      <c r="CI6" s="32">
        <v>2378420</v>
      </c>
      <c r="CJ6" s="32">
        <v>16209221.233999999</v>
      </c>
      <c r="CK6" s="33">
        <v>5.8878482755658279</v>
      </c>
      <c r="CL6" s="32">
        <v>1816737.15</v>
      </c>
      <c r="CM6" s="32">
        <v>11188770.626</v>
      </c>
      <c r="CN6" s="33">
        <v>5.0780666865182393</v>
      </c>
      <c r="CO6" s="32">
        <v>1478818</v>
      </c>
      <c r="CP6" s="32">
        <v>9232900.5510000009</v>
      </c>
      <c r="CQ6" s="33">
        <v>3.432235436201001</v>
      </c>
      <c r="CR6" s="32">
        <v>1406785</v>
      </c>
      <c r="CS6" s="32">
        <v>7965319.0350000001</v>
      </c>
      <c r="CT6" s="33">
        <v>3.1945922358415153</v>
      </c>
      <c r="CU6" s="32">
        <v>3087215.1</v>
      </c>
      <c r="CV6" s="32">
        <v>20772462.640999999</v>
      </c>
      <c r="CW6" s="33">
        <v>9.5376507323394542</v>
      </c>
      <c r="CX6" s="32">
        <v>4374520</v>
      </c>
      <c r="CY6" s="32">
        <v>27392947.166999999</v>
      </c>
      <c r="CZ6" s="33">
        <v>9.8308758731553461</v>
      </c>
    </row>
    <row r="7" spans="1:104" ht="15.75" x14ac:dyDescent="0.75">
      <c r="A7" s="22" t="s">
        <v>107</v>
      </c>
      <c r="B7" s="52" t="s">
        <v>45</v>
      </c>
      <c r="C7" s="32">
        <v>22099000</v>
      </c>
      <c r="D7" s="32">
        <v>2485642.1630000002</v>
      </c>
      <c r="E7" s="33">
        <v>1.3027394733495659</v>
      </c>
      <c r="F7" s="32">
        <v>56788000</v>
      </c>
      <c r="G7" s="32">
        <v>6840057.4840000002</v>
      </c>
      <c r="H7" s="33">
        <v>3.2875597018960625</v>
      </c>
      <c r="I7" s="32">
        <v>31087000</v>
      </c>
      <c r="J7" s="32">
        <v>3889549.9160000002</v>
      </c>
      <c r="K7" s="33">
        <v>1.419939780094561</v>
      </c>
      <c r="L7" s="32">
        <v>60353574.780000001</v>
      </c>
      <c r="M7" s="32">
        <v>7753712.0769999996</v>
      </c>
      <c r="N7" s="33">
        <v>3.6825939091058211</v>
      </c>
      <c r="O7" s="32">
        <v>63344855</v>
      </c>
      <c r="P7" s="32">
        <v>11868825.131999999</v>
      </c>
      <c r="Q7" s="33">
        <v>4.1384195873304703</v>
      </c>
      <c r="R7" s="32">
        <v>25426090.809999999</v>
      </c>
      <c r="S7" s="32">
        <v>2337494.92</v>
      </c>
      <c r="T7" s="33">
        <v>0.9485258545123082</v>
      </c>
      <c r="U7" s="32">
        <v>28518360</v>
      </c>
      <c r="V7" s="32">
        <v>4437866.682</v>
      </c>
      <c r="W7" s="33">
        <v>2.3578215161867542</v>
      </c>
      <c r="X7" s="32">
        <v>25666474.510000002</v>
      </c>
      <c r="Y7" s="32">
        <v>4634635.9160000002</v>
      </c>
      <c r="Z7" s="33">
        <v>1.8360107353147661</v>
      </c>
      <c r="AA7" s="32">
        <v>62510920</v>
      </c>
      <c r="AB7" s="32">
        <v>8916262.0749999993</v>
      </c>
      <c r="AC7" s="33">
        <v>4.3840195092206162</v>
      </c>
      <c r="AD7" s="32">
        <v>41192770.420000002</v>
      </c>
      <c r="AE7" s="32">
        <v>6328286.898</v>
      </c>
      <c r="AF7" s="33">
        <v>3.7114172379014598</v>
      </c>
      <c r="AG7" s="32">
        <v>37730980</v>
      </c>
      <c r="AH7" s="32">
        <v>5308509.4069999997</v>
      </c>
      <c r="AI7" s="33">
        <v>2.6236550795703901</v>
      </c>
      <c r="AJ7" s="32">
        <v>52264487.32</v>
      </c>
      <c r="AK7" s="32">
        <v>7554969.3269999996</v>
      </c>
      <c r="AL7" s="33">
        <v>3.4991025969642391</v>
      </c>
      <c r="AM7" s="32">
        <v>41511266.149999999</v>
      </c>
      <c r="AN7" s="32">
        <v>6541410.0669999998</v>
      </c>
      <c r="AO7" s="33">
        <v>3.0471427490145344</v>
      </c>
      <c r="AP7" s="32">
        <v>57051461.539999999</v>
      </c>
      <c r="AQ7" s="32">
        <v>9654624.7440000009</v>
      </c>
      <c r="AR7" s="33">
        <v>4.301133337310648</v>
      </c>
      <c r="AS7" s="32">
        <v>54047440.200000003</v>
      </c>
      <c r="AT7" s="32">
        <v>10003678.161</v>
      </c>
      <c r="AU7" s="33">
        <v>4.6244153342614549</v>
      </c>
      <c r="AV7" s="32">
        <v>67610000</v>
      </c>
      <c r="AW7" s="32">
        <v>12349737.073999999</v>
      </c>
      <c r="AX7" s="33">
        <v>4.406607149913869</v>
      </c>
      <c r="AY7" s="32">
        <v>85174000</v>
      </c>
      <c r="AZ7" s="32">
        <v>15186092.832</v>
      </c>
      <c r="BA7" s="33">
        <v>7.7267623416262268</v>
      </c>
      <c r="BB7" s="32">
        <v>64734000</v>
      </c>
      <c r="BC7" s="32">
        <v>11844189.5</v>
      </c>
      <c r="BD7" s="32"/>
      <c r="BE7" s="32">
        <v>97591000</v>
      </c>
      <c r="BF7" s="32">
        <v>17584469.357000001</v>
      </c>
      <c r="BG7" s="32"/>
      <c r="BH7" s="32">
        <v>71420480</v>
      </c>
      <c r="BI7" s="32">
        <v>11947618.764</v>
      </c>
      <c r="BJ7" s="32"/>
      <c r="BK7" s="32">
        <v>93727676.599999994</v>
      </c>
      <c r="BL7" s="32">
        <v>12991939.997</v>
      </c>
      <c r="BM7" s="32"/>
      <c r="BN7" s="32">
        <v>72945582</v>
      </c>
      <c r="BO7" s="32">
        <v>12468616.605</v>
      </c>
      <c r="BP7" s="33">
        <v>5.7707748146060114</v>
      </c>
      <c r="BQ7" s="32">
        <v>79807290</v>
      </c>
      <c r="BR7" s="32">
        <v>13295825.081</v>
      </c>
      <c r="BS7" s="33">
        <v>5.9368800037418055</v>
      </c>
      <c r="BT7" s="32">
        <v>62559490</v>
      </c>
      <c r="BU7" s="32">
        <v>10502870.049000001</v>
      </c>
      <c r="BV7" s="33">
        <v>4.8806066967454935</v>
      </c>
      <c r="BW7" s="32">
        <v>57666000</v>
      </c>
      <c r="BX7" s="32">
        <v>10229625.286</v>
      </c>
      <c r="BY7" s="33">
        <v>5.5073033699290965</v>
      </c>
      <c r="BZ7" s="32">
        <v>62156155</v>
      </c>
      <c r="CA7" s="32">
        <v>9332503.375</v>
      </c>
      <c r="CB7" s="33">
        <v>5.9489108376038802</v>
      </c>
      <c r="CC7" s="32">
        <v>62190720</v>
      </c>
      <c r="CD7" s="32">
        <v>9098442.2929999996</v>
      </c>
      <c r="CE7" s="33">
        <v>5.0876824690738962</v>
      </c>
      <c r="CF7" s="32">
        <v>80407630</v>
      </c>
      <c r="CG7" s="32">
        <v>12391253.323999999</v>
      </c>
      <c r="CH7" s="33">
        <v>6.205901080150138</v>
      </c>
      <c r="CI7" s="32">
        <v>104178800</v>
      </c>
      <c r="CJ7" s="32">
        <v>17606410.289000001</v>
      </c>
      <c r="CK7" s="33">
        <v>6.3953641549139153</v>
      </c>
      <c r="CL7" s="32">
        <v>81842610</v>
      </c>
      <c r="CM7" s="32">
        <v>12723364.898</v>
      </c>
      <c r="CN7" s="33">
        <v>5.7745482134392025</v>
      </c>
      <c r="CO7" s="32">
        <v>117701605</v>
      </c>
      <c r="CP7" s="32">
        <v>20164250.403999999</v>
      </c>
      <c r="CQ7" s="33">
        <v>7.4958518613680161</v>
      </c>
      <c r="CR7" s="32">
        <v>85913000</v>
      </c>
      <c r="CS7" s="32">
        <v>14514230.791999999</v>
      </c>
      <c r="CT7" s="33">
        <v>5.8211163662868968</v>
      </c>
      <c r="CU7" s="32">
        <v>107692000</v>
      </c>
      <c r="CV7" s="32">
        <v>17767701.355</v>
      </c>
      <c r="CW7" s="33">
        <v>8.1580182749264285</v>
      </c>
      <c r="CX7" s="32">
        <v>101947490</v>
      </c>
      <c r="CY7" s="32">
        <v>17452008.631999999</v>
      </c>
      <c r="CZ7" s="33">
        <v>6.2632373783100794</v>
      </c>
    </row>
    <row r="8" spans="1:104" ht="15.75" x14ac:dyDescent="0.75">
      <c r="A8" s="22" t="s">
        <v>106</v>
      </c>
      <c r="B8" s="52" t="s">
        <v>44</v>
      </c>
      <c r="C8" s="32">
        <v>47894850</v>
      </c>
      <c r="D8" s="32">
        <v>15357717.949999999</v>
      </c>
      <c r="E8" s="33">
        <v>8.0490690461602732</v>
      </c>
      <c r="F8" s="32">
        <v>51925400</v>
      </c>
      <c r="G8" s="32">
        <v>15382394.268999999</v>
      </c>
      <c r="H8" s="33">
        <v>7.393291596705728</v>
      </c>
      <c r="I8" s="32">
        <v>62866700</v>
      </c>
      <c r="J8" s="32">
        <v>19175728.890000001</v>
      </c>
      <c r="K8" s="33">
        <v>7.0003935805562536</v>
      </c>
      <c r="L8" s="32">
        <v>61957200</v>
      </c>
      <c r="M8" s="32">
        <v>18297575.585999999</v>
      </c>
      <c r="N8" s="33">
        <v>8.6903588546040069</v>
      </c>
      <c r="O8" s="32">
        <v>59917900</v>
      </c>
      <c r="P8" s="32">
        <v>17861806.857000001</v>
      </c>
      <c r="Q8" s="33">
        <v>6.2280512637114249</v>
      </c>
      <c r="R8" s="32">
        <v>76406500</v>
      </c>
      <c r="S8" s="32">
        <v>23250374.530000001</v>
      </c>
      <c r="T8" s="33">
        <v>9.4347077206907706</v>
      </c>
      <c r="U8" s="32">
        <v>57980700</v>
      </c>
      <c r="V8" s="32">
        <v>13530155.174000001</v>
      </c>
      <c r="W8" s="33">
        <v>7.1885194559800745</v>
      </c>
      <c r="X8" s="32">
        <v>44126900</v>
      </c>
      <c r="Y8" s="32">
        <v>9496257.4890000001</v>
      </c>
      <c r="Z8" s="33">
        <v>3.7619418247992629</v>
      </c>
      <c r="AA8" s="32">
        <v>24353600</v>
      </c>
      <c r="AB8" s="32">
        <v>5725284.341</v>
      </c>
      <c r="AC8" s="33">
        <v>2.815053890929883</v>
      </c>
      <c r="AD8" s="32">
        <v>20171950</v>
      </c>
      <c r="AE8" s="32">
        <v>3840292.372</v>
      </c>
      <c r="AF8" s="33">
        <v>2.2522568173271029</v>
      </c>
      <c r="AG8" s="32">
        <v>35653150</v>
      </c>
      <c r="AH8" s="32">
        <v>6896457.2039999999</v>
      </c>
      <c r="AI8" s="33">
        <v>3.4084756354495829</v>
      </c>
      <c r="AJ8" s="32">
        <v>44462800</v>
      </c>
      <c r="AK8" s="32">
        <v>8011910.7189999996</v>
      </c>
      <c r="AL8" s="33">
        <v>3.7107361248057815</v>
      </c>
      <c r="AM8" s="32">
        <v>47284010</v>
      </c>
      <c r="AN8" s="32">
        <v>8129175.557</v>
      </c>
      <c r="AO8" s="33">
        <v>3.7867612793366772</v>
      </c>
      <c r="AP8" s="32">
        <v>49792290</v>
      </c>
      <c r="AQ8" s="32">
        <v>9113350.8430000003</v>
      </c>
      <c r="AR8" s="33">
        <v>4.0599959257655636</v>
      </c>
      <c r="AS8" s="32">
        <v>79482060</v>
      </c>
      <c r="AT8" s="32">
        <v>14266802.725</v>
      </c>
      <c r="AU8" s="33">
        <v>6.5951363319127392</v>
      </c>
      <c r="AV8" s="32">
        <v>81866000</v>
      </c>
      <c r="AW8" s="32">
        <v>15666933.064999999</v>
      </c>
      <c r="AX8" s="33">
        <v>5.5902420308847951</v>
      </c>
      <c r="AY8" s="32">
        <v>61607000</v>
      </c>
      <c r="AZ8" s="32">
        <v>11263817.43</v>
      </c>
      <c r="BA8" s="33">
        <v>5.7310883914578916</v>
      </c>
      <c r="BB8" s="32">
        <v>74847920</v>
      </c>
      <c r="BC8" s="32">
        <v>14163129.243000001</v>
      </c>
      <c r="BD8" s="32"/>
      <c r="BE8" s="32">
        <v>108578500</v>
      </c>
      <c r="BF8" s="32">
        <v>21729522.973999999</v>
      </c>
      <c r="BG8" s="32"/>
      <c r="BH8" s="32">
        <v>99055150</v>
      </c>
      <c r="BI8" s="32">
        <v>18607612.048999999</v>
      </c>
      <c r="BJ8" s="32"/>
      <c r="BK8" s="32">
        <v>97806800</v>
      </c>
      <c r="BL8" s="32">
        <v>15659219.922</v>
      </c>
      <c r="BM8" s="32"/>
      <c r="BN8" s="32">
        <v>79664100</v>
      </c>
      <c r="BO8" s="32">
        <v>15447292.970000001</v>
      </c>
      <c r="BP8" s="33">
        <v>7.1493776775018976</v>
      </c>
      <c r="BQ8" s="32">
        <v>52469400</v>
      </c>
      <c r="BR8" s="32">
        <v>10553853.232999999</v>
      </c>
      <c r="BS8" s="33">
        <v>4.7125289208987526</v>
      </c>
      <c r="BT8" s="32">
        <v>62288500</v>
      </c>
      <c r="BU8" s="32">
        <v>11903171.25</v>
      </c>
      <c r="BV8" s="33">
        <v>5.5313163967776351</v>
      </c>
      <c r="BW8" s="32">
        <v>92605000</v>
      </c>
      <c r="BX8" s="32">
        <v>18379580.771000002</v>
      </c>
      <c r="BY8" s="33">
        <v>9.8949789741117922</v>
      </c>
      <c r="BZ8" s="32">
        <v>95841600</v>
      </c>
      <c r="CA8" s="32">
        <v>18983631.844999999</v>
      </c>
      <c r="CB8" s="33">
        <v>12.100926051880762</v>
      </c>
      <c r="CC8" s="32">
        <v>80245600</v>
      </c>
      <c r="CD8" s="32">
        <v>15438413.919</v>
      </c>
      <c r="CE8" s="33">
        <v>8.6328786089496745</v>
      </c>
      <c r="CF8" s="32">
        <v>89046700</v>
      </c>
      <c r="CG8" s="32">
        <v>16234296.363</v>
      </c>
      <c r="CH8" s="33">
        <v>8.1306091240572531</v>
      </c>
      <c r="CI8" s="32">
        <v>103335500</v>
      </c>
      <c r="CJ8" s="32">
        <v>18418643.717999998</v>
      </c>
      <c r="CK8" s="33">
        <v>6.6904003645661918</v>
      </c>
      <c r="CL8" s="32">
        <v>104810300</v>
      </c>
      <c r="CM8" s="32">
        <v>19313249.848000001</v>
      </c>
      <c r="CN8" s="33">
        <v>8.7653929050642994</v>
      </c>
      <c r="CO8" s="32">
        <v>87154500</v>
      </c>
      <c r="CP8" s="32">
        <v>15899566.1</v>
      </c>
      <c r="CQ8" s="33">
        <v>5.910499510658072</v>
      </c>
      <c r="CR8" s="32">
        <v>77731900</v>
      </c>
      <c r="CS8" s="32">
        <v>14116324.625</v>
      </c>
      <c r="CT8" s="33">
        <v>5.6615310507325329</v>
      </c>
      <c r="CU8" s="32">
        <v>31225800</v>
      </c>
      <c r="CV8" s="32">
        <v>5682210.3810000001</v>
      </c>
      <c r="CW8" s="33">
        <v>2.6089799239635325</v>
      </c>
      <c r="CX8" s="32">
        <v>69999650</v>
      </c>
      <c r="CY8" s="32">
        <v>14036297.960000001</v>
      </c>
      <c r="CZ8" s="33">
        <v>5.0373952872664116</v>
      </c>
    </row>
    <row r="9" spans="1:104" ht="15.75" x14ac:dyDescent="0.75">
      <c r="A9" s="22" t="s">
        <v>100</v>
      </c>
      <c r="B9" s="52" t="s">
        <v>29</v>
      </c>
      <c r="C9" s="32">
        <v>0</v>
      </c>
      <c r="D9" s="32">
        <v>0</v>
      </c>
      <c r="E9" s="33">
        <v>0</v>
      </c>
      <c r="F9" s="32">
        <v>0</v>
      </c>
      <c r="G9" s="32">
        <v>0</v>
      </c>
      <c r="H9" s="33">
        <v>0</v>
      </c>
      <c r="I9" s="32">
        <v>0</v>
      </c>
      <c r="J9" s="32">
        <v>0</v>
      </c>
      <c r="K9" s="33">
        <v>0</v>
      </c>
      <c r="L9" s="32">
        <v>60.56</v>
      </c>
      <c r="M9" s="32">
        <v>3754218.577</v>
      </c>
      <c r="N9" s="33">
        <v>1.7830507926806172</v>
      </c>
      <c r="O9" s="32">
        <v>0</v>
      </c>
      <c r="P9" s="32">
        <v>0</v>
      </c>
      <c r="Q9" s="33">
        <v>0</v>
      </c>
      <c r="R9" s="32">
        <v>0</v>
      </c>
      <c r="S9" s="32">
        <v>0</v>
      </c>
      <c r="T9" s="33">
        <v>0</v>
      </c>
      <c r="U9" s="32">
        <v>0</v>
      </c>
      <c r="V9" s="32">
        <v>0</v>
      </c>
      <c r="W9" s="33">
        <v>0</v>
      </c>
      <c r="X9" s="32">
        <v>45.55</v>
      </c>
      <c r="Y9" s="32">
        <v>1975991.8629999999</v>
      </c>
      <c r="Z9" s="33">
        <v>0.78278905595108328</v>
      </c>
      <c r="AA9" s="32">
        <v>0</v>
      </c>
      <c r="AB9" s="32">
        <v>0</v>
      </c>
      <c r="AC9" s="33">
        <v>0</v>
      </c>
      <c r="AD9" s="32">
        <v>66.650000000000006</v>
      </c>
      <c r="AE9" s="32">
        <v>2673141.9160000002</v>
      </c>
      <c r="AF9" s="33">
        <v>1.567745765372115</v>
      </c>
      <c r="AG9" s="32">
        <v>0</v>
      </c>
      <c r="AH9" s="32">
        <v>0</v>
      </c>
      <c r="AI9" s="33">
        <v>0</v>
      </c>
      <c r="AJ9" s="32">
        <v>91.79</v>
      </c>
      <c r="AK9" s="32">
        <v>4154370.8050000002</v>
      </c>
      <c r="AL9" s="33">
        <v>1.9241070404583942</v>
      </c>
      <c r="AM9" s="32">
        <v>0</v>
      </c>
      <c r="AN9" s="32">
        <v>0</v>
      </c>
      <c r="AO9" s="33">
        <v>0</v>
      </c>
      <c r="AP9" s="32">
        <v>66.930000000000007</v>
      </c>
      <c r="AQ9" s="32">
        <v>3053435.8259999999</v>
      </c>
      <c r="AR9" s="33">
        <v>1.3603050323327279</v>
      </c>
      <c r="AS9" s="32">
        <v>0</v>
      </c>
      <c r="AT9" s="32">
        <v>0</v>
      </c>
      <c r="AU9" s="33">
        <v>0</v>
      </c>
      <c r="AV9" s="32">
        <v>0</v>
      </c>
      <c r="AW9" s="32">
        <v>0</v>
      </c>
      <c r="AX9" s="33">
        <v>0</v>
      </c>
      <c r="AY9" s="32">
        <v>1889.21</v>
      </c>
      <c r="AZ9" s="32">
        <v>4247670.983</v>
      </c>
      <c r="BA9" s="33">
        <v>2.1612368997180944</v>
      </c>
      <c r="BB9" s="32">
        <v>0</v>
      </c>
      <c r="BC9" s="32">
        <v>0</v>
      </c>
      <c r="BD9" s="32"/>
      <c r="BE9" s="32">
        <v>0</v>
      </c>
      <c r="BF9" s="32">
        <v>0</v>
      </c>
      <c r="BG9" s="32"/>
      <c r="BH9" s="32">
        <v>1.889</v>
      </c>
      <c r="BI9" s="32">
        <v>4495840.0659999996</v>
      </c>
      <c r="BJ9" s="32"/>
      <c r="BK9" s="32">
        <v>61.45</v>
      </c>
      <c r="BL9" s="32">
        <v>4131678.9920000001</v>
      </c>
      <c r="BM9" s="32"/>
      <c r="BN9" s="32">
        <v>150.429</v>
      </c>
      <c r="BO9" s="32">
        <v>11639883.566</v>
      </c>
      <c r="BP9" s="33">
        <v>5.387217287656684</v>
      </c>
      <c r="BQ9" s="32">
        <v>0</v>
      </c>
      <c r="BR9" s="32">
        <v>0</v>
      </c>
      <c r="BS9" s="33">
        <v>0</v>
      </c>
      <c r="BT9" s="32">
        <v>63.76</v>
      </c>
      <c r="BU9" s="32">
        <v>5482326.5070000002</v>
      </c>
      <c r="BV9" s="33">
        <v>2.5475969272186823</v>
      </c>
      <c r="BW9" s="32">
        <v>1763.769</v>
      </c>
      <c r="BX9" s="32">
        <v>12547597.329</v>
      </c>
      <c r="BY9" s="33">
        <v>6.7552254479045466</v>
      </c>
      <c r="BZ9" s="32">
        <v>24.95</v>
      </c>
      <c r="CA9" s="32">
        <v>2205179.7280000001</v>
      </c>
      <c r="CB9" s="33">
        <v>1.405669738936856</v>
      </c>
      <c r="CC9" s="32">
        <v>2092.7350000000001</v>
      </c>
      <c r="CD9" s="32">
        <v>15360777.247</v>
      </c>
      <c r="CE9" s="33">
        <v>8.5894656023743039</v>
      </c>
      <c r="CF9" s="32">
        <v>113.43</v>
      </c>
      <c r="CG9" s="32">
        <v>11517500.833000001</v>
      </c>
      <c r="CH9" s="33">
        <v>5.7683003479321675</v>
      </c>
      <c r="CI9" s="32">
        <v>74.92</v>
      </c>
      <c r="CJ9" s="32">
        <v>8068942.3509999998</v>
      </c>
      <c r="CK9" s="33">
        <v>2.9309679731758189</v>
      </c>
      <c r="CL9" s="32">
        <v>156.05000000000001</v>
      </c>
      <c r="CM9" s="32">
        <v>11136724.395</v>
      </c>
      <c r="CN9" s="33">
        <v>5.0544453039164914</v>
      </c>
      <c r="CO9" s="32">
        <v>1903.8610000000001</v>
      </c>
      <c r="CP9" s="32">
        <v>6051071.5609999998</v>
      </c>
      <c r="CQ9" s="33">
        <v>2.2494233663551029</v>
      </c>
      <c r="CR9" s="32">
        <v>134.471</v>
      </c>
      <c r="CS9" s="32">
        <v>9144371.0319999997</v>
      </c>
      <c r="CT9" s="33">
        <v>3.6674659950367285</v>
      </c>
      <c r="CU9" s="32">
        <v>1905.4580000000001</v>
      </c>
      <c r="CV9" s="32">
        <v>6547492.1200000001</v>
      </c>
      <c r="CW9" s="33">
        <v>3.0062729726637043</v>
      </c>
      <c r="CX9" s="32">
        <v>84.260999999999996</v>
      </c>
      <c r="CY9" s="32">
        <v>10232256.16</v>
      </c>
      <c r="CZ9" s="33">
        <v>3.6721875743429075</v>
      </c>
    </row>
    <row r="10" spans="1:104" ht="15.75" x14ac:dyDescent="0.75">
      <c r="A10" s="22" t="s">
        <v>180</v>
      </c>
      <c r="B10" s="31" t="s">
        <v>185</v>
      </c>
      <c r="C10" s="32">
        <v>9190241.6600000001</v>
      </c>
      <c r="D10" s="32">
        <v>60259856.960000001</v>
      </c>
      <c r="E10" s="33">
        <v>31.582540515583684</v>
      </c>
      <c r="F10" s="32">
        <v>10581805.91</v>
      </c>
      <c r="G10" s="32">
        <v>53997239.571999997</v>
      </c>
      <c r="H10" s="33">
        <v>25.952873823908725</v>
      </c>
      <c r="I10" s="32">
        <v>21150842.68</v>
      </c>
      <c r="J10" s="32">
        <v>110008540.546</v>
      </c>
      <c r="K10" s="33">
        <v>40.160302925756518</v>
      </c>
      <c r="L10" s="32">
        <v>13007550.310000001</v>
      </c>
      <c r="M10" s="32">
        <v>40913978.686999999</v>
      </c>
      <c r="N10" s="33">
        <v>19.431927212897921</v>
      </c>
      <c r="O10" s="32">
        <v>13454785.16</v>
      </c>
      <c r="P10" s="32">
        <v>54396029.391999997</v>
      </c>
      <c r="Q10" s="33">
        <v>18.966796713679713</v>
      </c>
      <c r="R10" s="32">
        <v>12497842.24</v>
      </c>
      <c r="S10" s="32">
        <v>45623517.313000001</v>
      </c>
      <c r="T10" s="33">
        <v>18.513445900952124</v>
      </c>
      <c r="U10" s="32">
        <v>8816679.1199999992</v>
      </c>
      <c r="V10" s="32">
        <v>26964731.357999999</v>
      </c>
      <c r="W10" s="33">
        <v>14.326258161823727</v>
      </c>
      <c r="X10" s="32">
        <v>12919350.289999999</v>
      </c>
      <c r="Y10" s="32">
        <v>37478564.927000001</v>
      </c>
      <c r="Z10" s="33">
        <v>14.847131208863543</v>
      </c>
      <c r="AA10" s="32">
        <v>12493706.23</v>
      </c>
      <c r="AB10" s="32">
        <v>36656946.956</v>
      </c>
      <c r="AC10" s="33">
        <v>18.023782752434325</v>
      </c>
      <c r="AD10" s="32">
        <v>12133858.529999999</v>
      </c>
      <c r="AE10" s="32">
        <v>33093002.532000002</v>
      </c>
      <c r="AF10" s="33">
        <v>19.408402626309222</v>
      </c>
      <c r="AG10" s="32">
        <v>21083714.390000001</v>
      </c>
      <c r="AH10" s="32">
        <v>67110790.822999999</v>
      </c>
      <c r="AI10" s="33">
        <v>33.168551421340617</v>
      </c>
      <c r="AJ10" s="32">
        <v>12494905.73</v>
      </c>
      <c r="AK10" s="32">
        <v>36494947.064999998</v>
      </c>
      <c r="AL10" s="33">
        <v>16.902724355854147</v>
      </c>
      <c r="AM10" s="32">
        <v>21908986.940000001</v>
      </c>
      <c r="AN10" s="32">
        <v>64245022.436999999</v>
      </c>
      <c r="AO10" s="33">
        <v>29.926843337152402</v>
      </c>
      <c r="AP10" s="32">
        <v>21834574.469999999</v>
      </c>
      <c r="AQ10" s="32">
        <v>62685643.561999999</v>
      </c>
      <c r="AR10" s="33">
        <v>27.926441311232676</v>
      </c>
      <c r="AS10" s="32">
        <v>17723546.190000001</v>
      </c>
      <c r="AT10" s="32">
        <v>48345962.222000003</v>
      </c>
      <c r="AU10" s="33">
        <v>22.348960597378202</v>
      </c>
      <c r="AV10" s="32">
        <v>11177825.41</v>
      </c>
      <c r="AW10" s="32">
        <v>44878501.244999997</v>
      </c>
      <c r="AX10" s="33">
        <v>16.013452211868156</v>
      </c>
      <c r="AY10" s="32">
        <v>15245012.689999999</v>
      </c>
      <c r="AZ10" s="32">
        <v>40709718.681999996</v>
      </c>
      <c r="BA10" s="33">
        <v>20.713314789400545</v>
      </c>
      <c r="BB10" s="32">
        <v>8235618.5199999996</v>
      </c>
      <c r="BC10" s="32">
        <v>25690723.390999999</v>
      </c>
      <c r="BD10" s="32"/>
      <c r="BE10" s="32">
        <v>11647581.060000001</v>
      </c>
      <c r="BF10" s="32">
        <v>31320795.743000001</v>
      </c>
      <c r="BG10" s="32"/>
      <c r="BH10" s="32">
        <v>13426756.449999999</v>
      </c>
      <c r="BI10" s="32">
        <v>36791993.641000003</v>
      </c>
      <c r="BJ10" s="32"/>
      <c r="BK10" s="32">
        <v>9485199.9399999995</v>
      </c>
      <c r="BL10" s="32">
        <v>19655704.177000001</v>
      </c>
      <c r="BM10" s="32"/>
      <c r="BN10" s="32">
        <v>10157158.470000001</v>
      </c>
      <c r="BO10" s="32">
        <v>24725366.572000001</v>
      </c>
      <c r="BP10" s="33">
        <v>11.443492667693503</v>
      </c>
      <c r="BQ10" s="32">
        <v>10817529.01</v>
      </c>
      <c r="BR10" s="32">
        <v>26116624.037</v>
      </c>
      <c r="BS10" s="33">
        <v>11.661650335042333</v>
      </c>
      <c r="BT10" s="32">
        <v>17552580.719999999</v>
      </c>
      <c r="BU10" s="32">
        <v>46564038.373999998</v>
      </c>
      <c r="BV10" s="33">
        <v>21.637967189482314</v>
      </c>
      <c r="BW10" s="32">
        <v>13841906.67</v>
      </c>
      <c r="BX10" s="32">
        <v>32811039.307</v>
      </c>
      <c r="BY10" s="33">
        <v>17.664415097747415</v>
      </c>
      <c r="BZ10" s="32">
        <v>3580457.58</v>
      </c>
      <c r="CA10" s="32">
        <v>6777659.6270000003</v>
      </c>
      <c r="CB10" s="33">
        <v>4.320351270020363</v>
      </c>
      <c r="CC10" s="32">
        <v>589.6</v>
      </c>
      <c r="CD10" s="32">
        <v>139.108</v>
      </c>
      <c r="CE10" s="33">
        <v>7.7786648540095505E-5</v>
      </c>
      <c r="CF10" s="32">
        <v>22.4</v>
      </c>
      <c r="CG10" s="32">
        <v>15.340999999999999</v>
      </c>
      <c r="CH10" s="33">
        <v>7.6832202507058732E-6</v>
      </c>
      <c r="CI10" s="32">
        <v>6785850.0199999996</v>
      </c>
      <c r="CJ10" s="32">
        <v>13991060.550000001</v>
      </c>
      <c r="CK10" s="33">
        <v>5.0821221169998241</v>
      </c>
      <c r="CL10" s="32">
        <v>3602225.57</v>
      </c>
      <c r="CM10" s="32">
        <v>8186386.4809999997</v>
      </c>
      <c r="CN10" s="33">
        <v>3.7154230667244508</v>
      </c>
      <c r="CO10" s="32">
        <v>2988142.85</v>
      </c>
      <c r="CP10" s="32">
        <v>6584277.5039999997</v>
      </c>
      <c r="CQ10" s="33">
        <v>2.4476371695092323</v>
      </c>
      <c r="CR10" s="32">
        <v>6417978.2000000002</v>
      </c>
      <c r="CS10" s="32">
        <v>14335096.084000001</v>
      </c>
      <c r="CT10" s="33">
        <v>5.7492721193920788</v>
      </c>
      <c r="CU10" s="32">
        <v>600976.22</v>
      </c>
      <c r="CV10" s="32">
        <v>1454859.7239999999</v>
      </c>
      <c r="CW10" s="33">
        <v>0.66799705705918067</v>
      </c>
      <c r="CX10" s="32">
        <v>3775525.81</v>
      </c>
      <c r="CY10" s="32">
        <v>9692088.8010000009</v>
      </c>
      <c r="CZ10" s="33">
        <v>3.4783304393407848</v>
      </c>
    </row>
    <row r="11" spans="1:104" ht="15.75" x14ac:dyDescent="0.75">
      <c r="A11" s="22" t="s">
        <v>167</v>
      </c>
      <c r="B11" s="52" t="s">
        <v>168</v>
      </c>
      <c r="C11" s="32">
        <v>0</v>
      </c>
      <c r="D11" s="32">
        <v>0</v>
      </c>
      <c r="E11" s="33">
        <v>0</v>
      </c>
      <c r="F11" s="32">
        <v>0</v>
      </c>
      <c r="G11" s="32">
        <v>0</v>
      </c>
      <c r="H11" s="33">
        <v>0</v>
      </c>
      <c r="I11" s="32">
        <v>0</v>
      </c>
      <c r="J11" s="32">
        <v>0</v>
      </c>
      <c r="K11" s="33">
        <v>0</v>
      </c>
      <c r="L11" s="32">
        <v>0</v>
      </c>
      <c r="M11" s="32">
        <v>0</v>
      </c>
      <c r="N11" s="33">
        <v>0</v>
      </c>
      <c r="O11" s="32">
        <v>0</v>
      </c>
      <c r="P11" s="32">
        <v>0</v>
      </c>
      <c r="Q11" s="33">
        <v>0</v>
      </c>
      <c r="R11" s="32">
        <v>0</v>
      </c>
      <c r="S11" s="32">
        <v>0</v>
      </c>
      <c r="T11" s="33">
        <v>0</v>
      </c>
      <c r="U11" s="32">
        <v>0</v>
      </c>
      <c r="V11" s="32">
        <v>0</v>
      </c>
      <c r="W11" s="33">
        <v>0</v>
      </c>
      <c r="X11" s="32">
        <v>0</v>
      </c>
      <c r="Y11" s="32">
        <v>0</v>
      </c>
      <c r="Z11" s="33">
        <v>0</v>
      </c>
      <c r="AA11" s="32">
        <v>0</v>
      </c>
      <c r="AB11" s="32">
        <v>0</v>
      </c>
      <c r="AC11" s="33">
        <v>0</v>
      </c>
      <c r="AD11" s="32">
        <v>0</v>
      </c>
      <c r="AE11" s="32">
        <v>0</v>
      </c>
      <c r="AF11" s="33">
        <v>0</v>
      </c>
      <c r="AG11" s="32">
        <v>0</v>
      </c>
      <c r="AH11" s="32">
        <v>0</v>
      </c>
      <c r="AI11" s="33">
        <v>0</v>
      </c>
      <c r="AJ11" s="32">
        <v>0</v>
      </c>
      <c r="AK11" s="32">
        <v>0</v>
      </c>
      <c r="AL11" s="33">
        <v>0</v>
      </c>
      <c r="AM11" s="32">
        <v>0</v>
      </c>
      <c r="AN11" s="32">
        <v>0</v>
      </c>
      <c r="AO11" s="33">
        <v>0</v>
      </c>
      <c r="AP11" s="32">
        <v>0</v>
      </c>
      <c r="AQ11" s="32">
        <v>0</v>
      </c>
      <c r="AR11" s="33">
        <v>0</v>
      </c>
      <c r="AS11" s="32">
        <v>0</v>
      </c>
      <c r="AT11" s="32">
        <v>0</v>
      </c>
      <c r="AU11" s="33">
        <v>0</v>
      </c>
      <c r="AV11" s="32">
        <v>0</v>
      </c>
      <c r="AW11" s="32">
        <v>0</v>
      </c>
      <c r="AX11" s="33">
        <v>0</v>
      </c>
      <c r="AY11" s="32">
        <v>0</v>
      </c>
      <c r="AZ11" s="32">
        <v>0</v>
      </c>
      <c r="BA11" s="33">
        <v>0</v>
      </c>
      <c r="BB11" s="32">
        <v>0</v>
      </c>
      <c r="BC11" s="32">
        <v>0</v>
      </c>
      <c r="BD11" s="32"/>
      <c r="BE11" s="32">
        <v>0</v>
      </c>
      <c r="BF11" s="32">
        <v>0</v>
      </c>
      <c r="BG11" s="32"/>
      <c r="BH11" s="32">
        <v>0</v>
      </c>
      <c r="BI11" s="32">
        <v>0</v>
      </c>
      <c r="BJ11" s="32"/>
      <c r="BK11" s="32">
        <v>0</v>
      </c>
      <c r="BL11" s="32">
        <v>0</v>
      </c>
      <c r="BM11" s="32"/>
      <c r="BN11" s="32">
        <v>0</v>
      </c>
      <c r="BO11" s="32">
        <v>0</v>
      </c>
      <c r="BP11" s="33">
        <v>0</v>
      </c>
      <c r="BQ11" s="32">
        <v>0</v>
      </c>
      <c r="BR11" s="32">
        <v>0</v>
      </c>
      <c r="BS11" s="33">
        <v>0</v>
      </c>
      <c r="BT11" s="32">
        <v>0</v>
      </c>
      <c r="BU11" s="32">
        <v>0</v>
      </c>
      <c r="BV11" s="33">
        <v>0</v>
      </c>
      <c r="BW11" s="32">
        <v>0</v>
      </c>
      <c r="BX11" s="32">
        <v>0</v>
      </c>
      <c r="BY11" s="33">
        <v>0</v>
      </c>
      <c r="BZ11" s="32">
        <v>0</v>
      </c>
      <c r="CA11" s="32">
        <v>0</v>
      </c>
      <c r="CB11" s="33">
        <v>0</v>
      </c>
      <c r="CC11" s="32">
        <v>0</v>
      </c>
      <c r="CD11" s="32">
        <v>0</v>
      </c>
      <c r="CE11" s="33">
        <v>0</v>
      </c>
      <c r="CF11" s="32">
        <v>0</v>
      </c>
      <c r="CG11" s="32">
        <v>0</v>
      </c>
      <c r="CH11" s="33">
        <v>0</v>
      </c>
      <c r="CI11" s="32">
        <v>7230000</v>
      </c>
      <c r="CJ11" s="32">
        <v>2020856.162</v>
      </c>
      <c r="CK11" s="33">
        <v>0.73405713308671083</v>
      </c>
      <c r="CL11" s="32">
        <v>27330000</v>
      </c>
      <c r="CM11" s="32">
        <v>7625102.9570000004</v>
      </c>
      <c r="CN11" s="33">
        <v>3.4606823753483402</v>
      </c>
      <c r="CO11" s="32">
        <v>10980000</v>
      </c>
      <c r="CP11" s="32">
        <v>3149156.585</v>
      </c>
      <c r="CQ11" s="33">
        <v>1.1706664406790412</v>
      </c>
      <c r="CR11" s="32">
        <v>6990000</v>
      </c>
      <c r="CS11" s="32">
        <v>1999034.1969999999</v>
      </c>
      <c r="CT11" s="33">
        <v>0.80173802164822883</v>
      </c>
      <c r="CU11" s="32">
        <v>7890000</v>
      </c>
      <c r="CV11" s="32">
        <v>2203614.4649999999</v>
      </c>
      <c r="CW11" s="33">
        <v>1.0117868776144916</v>
      </c>
      <c r="CX11" s="32">
        <v>26480000</v>
      </c>
      <c r="CY11" s="32">
        <v>7584279.0669999998</v>
      </c>
      <c r="CZ11" s="33">
        <v>2.7218723724940852</v>
      </c>
    </row>
    <row r="12" spans="1:104" ht="15.75" x14ac:dyDescent="0.75">
      <c r="A12" s="22" t="s">
        <v>356</v>
      </c>
      <c r="B12" s="52" t="s">
        <v>357</v>
      </c>
      <c r="C12" s="32">
        <v>0</v>
      </c>
      <c r="D12" s="32">
        <v>0</v>
      </c>
      <c r="E12" s="33">
        <v>0</v>
      </c>
      <c r="F12" s="32">
        <v>0</v>
      </c>
      <c r="G12" s="32">
        <v>0</v>
      </c>
      <c r="H12" s="33">
        <v>0</v>
      </c>
      <c r="I12" s="32">
        <v>0</v>
      </c>
      <c r="J12" s="32">
        <v>0</v>
      </c>
      <c r="K12" s="33">
        <v>0</v>
      </c>
      <c r="L12" s="32">
        <v>0</v>
      </c>
      <c r="M12" s="32">
        <v>0</v>
      </c>
      <c r="N12" s="33">
        <v>0</v>
      </c>
      <c r="O12" s="32">
        <v>0</v>
      </c>
      <c r="P12" s="32">
        <v>0</v>
      </c>
      <c r="Q12" s="33">
        <v>0</v>
      </c>
      <c r="R12" s="32">
        <v>0</v>
      </c>
      <c r="S12" s="32">
        <v>0</v>
      </c>
      <c r="T12" s="33">
        <v>0</v>
      </c>
      <c r="U12" s="32">
        <v>0</v>
      </c>
      <c r="V12" s="32">
        <v>0</v>
      </c>
      <c r="W12" s="33">
        <v>0</v>
      </c>
      <c r="X12" s="32">
        <v>0</v>
      </c>
      <c r="Y12" s="32">
        <v>0</v>
      </c>
      <c r="Z12" s="33">
        <v>0</v>
      </c>
      <c r="AA12" s="32">
        <v>0</v>
      </c>
      <c r="AB12" s="32">
        <v>0</v>
      </c>
      <c r="AC12" s="33">
        <v>0</v>
      </c>
      <c r="AD12" s="32">
        <v>0</v>
      </c>
      <c r="AE12" s="32">
        <v>0</v>
      </c>
      <c r="AF12" s="33">
        <v>0</v>
      </c>
      <c r="AG12" s="32">
        <v>0</v>
      </c>
      <c r="AH12" s="32">
        <v>0</v>
      </c>
      <c r="AI12" s="33">
        <v>0</v>
      </c>
      <c r="AJ12" s="32">
        <v>0</v>
      </c>
      <c r="AK12" s="32">
        <v>0</v>
      </c>
      <c r="AL12" s="33">
        <v>0</v>
      </c>
      <c r="AM12" s="32">
        <v>0</v>
      </c>
      <c r="AN12" s="32">
        <v>0</v>
      </c>
      <c r="AO12" s="33">
        <v>0</v>
      </c>
      <c r="AP12" s="32">
        <v>0</v>
      </c>
      <c r="AQ12" s="32">
        <v>0</v>
      </c>
      <c r="AR12" s="33">
        <v>0</v>
      </c>
      <c r="AS12" s="32">
        <v>0</v>
      </c>
      <c r="AT12" s="32">
        <v>0</v>
      </c>
      <c r="AU12" s="33">
        <v>0</v>
      </c>
      <c r="AV12" s="32">
        <v>0</v>
      </c>
      <c r="AW12" s="32">
        <v>0</v>
      </c>
      <c r="AX12" s="33">
        <v>0</v>
      </c>
      <c r="AY12" s="32">
        <v>0</v>
      </c>
      <c r="AZ12" s="32">
        <v>0</v>
      </c>
      <c r="BA12" s="33">
        <v>0</v>
      </c>
      <c r="BB12" s="32">
        <v>0</v>
      </c>
      <c r="BC12" s="32">
        <v>0</v>
      </c>
      <c r="BD12" s="32"/>
      <c r="BE12" s="32">
        <v>748000</v>
      </c>
      <c r="BF12" s="32">
        <v>119597.891</v>
      </c>
      <c r="BG12" s="32"/>
      <c r="BH12" s="32">
        <v>0</v>
      </c>
      <c r="BI12" s="32">
        <v>0</v>
      </c>
      <c r="BJ12" s="32"/>
      <c r="BK12" s="32">
        <v>0</v>
      </c>
      <c r="BL12" s="32">
        <v>0</v>
      </c>
      <c r="BM12" s="32"/>
      <c r="BN12" s="32">
        <v>1918000</v>
      </c>
      <c r="BO12" s="32">
        <v>320105.05699999997</v>
      </c>
      <c r="BP12" s="33">
        <v>0.14815229784376077</v>
      </c>
      <c r="BQ12" s="32">
        <v>0</v>
      </c>
      <c r="BR12" s="32">
        <v>0</v>
      </c>
      <c r="BS12" s="33">
        <v>0</v>
      </c>
      <c r="BT12" s="32">
        <v>0</v>
      </c>
      <c r="BU12" s="32">
        <v>0</v>
      </c>
      <c r="BV12" s="33">
        <v>0</v>
      </c>
      <c r="BW12" s="32">
        <v>31000</v>
      </c>
      <c r="BX12" s="32">
        <v>4100.41</v>
      </c>
      <c r="BY12" s="33">
        <v>2.2075297168505656E-3</v>
      </c>
      <c r="BZ12" s="32">
        <v>1960000</v>
      </c>
      <c r="CA12" s="32">
        <v>266157.07199999999</v>
      </c>
      <c r="CB12" s="33">
        <v>0.16965916073142767</v>
      </c>
      <c r="CC12" s="32">
        <v>12510000</v>
      </c>
      <c r="CD12" s="32">
        <v>2609538.929</v>
      </c>
      <c r="CE12" s="33">
        <v>1.4592064260992914</v>
      </c>
      <c r="CF12" s="32">
        <v>10690000</v>
      </c>
      <c r="CG12" s="32">
        <v>2200802.656</v>
      </c>
      <c r="CH12" s="33">
        <v>1.1022261609012758</v>
      </c>
      <c r="CI12" s="32">
        <v>0</v>
      </c>
      <c r="CJ12" s="32">
        <v>0</v>
      </c>
      <c r="CK12" s="33">
        <v>0</v>
      </c>
      <c r="CL12" s="32">
        <v>385000</v>
      </c>
      <c r="CM12" s="32">
        <v>79223.486000000004</v>
      </c>
      <c r="CN12" s="33">
        <v>3.5955884564439197E-2</v>
      </c>
      <c r="CO12" s="32">
        <v>7425000</v>
      </c>
      <c r="CP12" s="32">
        <v>1566752.63</v>
      </c>
      <c r="CQ12" s="33">
        <v>0.58242411111692194</v>
      </c>
      <c r="CR12" s="32">
        <v>3525000</v>
      </c>
      <c r="CS12" s="32">
        <v>745116.13899999997</v>
      </c>
      <c r="CT12" s="33">
        <v>0.29883827904322069</v>
      </c>
      <c r="CU12" s="32">
        <v>3000000</v>
      </c>
      <c r="CV12" s="32">
        <v>618537.201</v>
      </c>
      <c r="CW12" s="33">
        <v>0.28400059685041013</v>
      </c>
      <c r="CX12" s="32">
        <v>26034000</v>
      </c>
      <c r="CY12" s="32">
        <v>5509257.4919999996</v>
      </c>
      <c r="CZ12" s="33">
        <v>1.9771814338528024</v>
      </c>
    </row>
    <row r="13" spans="1:104" ht="15.75" x14ac:dyDescent="0.75">
      <c r="A13" s="22" t="s">
        <v>330</v>
      </c>
      <c r="B13" s="52" t="s">
        <v>331</v>
      </c>
      <c r="C13" s="32">
        <v>0</v>
      </c>
      <c r="D13" s="32">
        <v>0</v>
      </c>
      <c r="E13" s="33">
        <v>0</v>
      </c>
      <c r="F13" s="32">
        <v>1860000</v>
      </c>
      <c r="G13" s="32">
        <v>960472.41700000002</v>
      </c>
      <c r="H13" s="33">
        <v>0.46163506963180811</v>
      </c>
      <c r="I13" s="32">
        <v>211000</v>
      </c>
      <c r="J13" s="32">
        <v>109053.47</v>
      </c>
      <c r="K13" s="33">
        <v>3.981163979239926E-2</v>
      </c>
      <c r="L13" s="32">
        <v>5468000</v>
      </c>
      <c r="M13" s="32">
        <v>3508847.4029999999</v>
      </c>
      <c r="N13" s="33">
        <v>1.6665127549163674</v>
      </c>
      <c r="O13" s="32">
        <v>14283000</v>
      </c>
      <c r="P13" s="32">
        <v>9630886.0109999999</v>
      </c>
      <c r="Q13" s="33">
        <v>3.358095419555081</v>
      </c>
      <c r="R13" s="32">
        <v>9022000</v>
      </c>
      <c r="S13" s="32">
        <v>4646236.4289999995</v>
      </c>
      <c r="T13" s="33">
        <v>1.8853839387524489</v>
      </c>
      <c r="U13" s="32">
        <v>10543000</v>
      </c>
      <c r="V13" s="32">
        <v>8302801.2429999998</v>
      </c>
      <c r="W13" s="33">
        <v>4.4112463979077976</v>
      </c>
      <c r="X13" s="32">
        <v>10673000</v>
      </c>
      <c r="Y13" s="32">
        <v>7905966.0690000001</v>
      </c>
      <c r="Z13" s="33">
        <v>3.1319479758069266</v>
      </c>
      <c r="AA13" s="32">
        <v>8050000</v>
      </c>
      <c r="AB13" s="32">
        <v>5837273.5820000004</v>
      </c>
      <c r="AC13" s="33">
        <v>2.8701176624113653</v>
      </c>
      <c r="AD13" s="32">
        <v>5257000</v>
      </c>
      <c r="AE13" s="32">
        <v>3908746.5180000002</v>
      </c>
      <c r="AF13" s="33">
        <v>2.2924038431439189</v>
      </c>
      <c r="AG13" s="32">
        <v>6860000</v>
      </c>
      <c r="AH13" s="32">
        <v>5183145.4759999998</v>
      </c>
      <c r="AI13" s="33">
        <v>2.5616957442569128</v>
      </c>
      <c r="AJ13" s="32">
        <v>8627500</v>
      </c>
      <c r="AK13" s="32">
        <v>5534846.9859999996</v>
      </c>
      <c r="AL13" s="33">
        <v>2.5634779738017444</v>
      </c>
      <c r="AM13" s="32">
        <v>23682500</v>
      </c>
      <c r="AN13" s="32">
        <v>15674785.41</v>
      </c>
      <c r="AO13" s="33">
        <v>7.3016839206268207</v>
      </c>
      <c r="AP13" s="32">
        <v>8654000</v>
      </c>
      <c r="AQ13" s="32">
        <v>5730580.4380000001</v>
      </c>
      <c r="AR13" s="33">
        <v>2.5529724062387706</v>
      </c>
      <c r="AS13" s="32">
        <v>470000</v>
      </c>
      <c r="AT13" s="32">
        <v>237610.43299999999</v>
      </c>
      <c r="AU13" s="33">
        <v>0.10984053187851292</v>
      </c>
      <c r="AV13" s="32">
        <v>0</v>
      </c>
      <c r="AW13" s="32">
        <v>0</v>
      </c>
      <c r="AX13" s="33">
        <v>0</v>
      </c>
      <c r="AY13" s="32">
        <v>1009000</v>
      </c>
      <c r="AZ13" s="32">
        <v>641363.58700000006</v>
      </c>
      <c r="BA13" s="33">
        <v>0.32632910032522555</v>
      </c>
      <c r="BB13" s="32">
        <v>1781000</v>
      </c>
      <c r="BC13" s="32">
        <v>1148671.841</v>
      </c>
      <c r="BD13" s="32"/>
      <c r="BE13" s="32">
        <v>3163000</v>
      </c>
      <c r="BF13" s="32">
        <v>2045823.801</v>
      </c>
      <c r="BG13" s="32"/>
      <c r="BH13" s="32">
        <v>17293000</v>
      </c>
      <c r="BI13" s="32">
        <v>11854166.318</v>
      </c>
      <c r="BJ13" s="32"/>
      <c r="BK13" s="32">
        <v>1144000</v>
      </c>
      <c r="BL13" s="32">
        <v>619389.84100000001</v>
      </c>
      <c r="BM13" s="32"/>
      <c r="BN13" s="32">
        <v>1856000</v>
      </c>
      <c r="BO13" s="32">
        <v>1167717.6070000001</v>
      </c>
      <c r="BP13" s="33">
        <v>0.54044771529388125</v>
      </c>
      <c r="BQ13" s="32">
        <v>0</v>
      </c>
      <c r="BR13" s="32">
        <v>0</v>
      </c>
      <c r="BS13" s="33">
        <v>0</v>
      </c>
      <c r="BT13" s="32">
        <v>0</v>
      </c>
      <c r="BU13" s="32">
        <v>0</v>
      </c>
      <c r="BV13" s="33">
        <v>0</v>
      </c>
      <c r="BW13" s="32">
        <v>0</v>
      </c>
      <c r="BX13" s="32">
        <v>0</v>
      </c>
      <c r="BY13" s="33">
        <v>0</v>
      </c>
      <c r="BZ13" s="32">
        <v>0</v>
      </c>
      <c r="CA13" s="32">
        <v>0</v>
      </c>
      <c r="CB13" s="33">
        <v>0</v>
      </c>
      <c r="CC13" s="32">
        <v>0</v>
      </c>
      <c r="CD13" s="32">
        <v>0</v>
      </c>
      <c r="CE13" s="33">
        <v>0</v>
      </c>
      <c r="CF13" s="32">
        <v>0</v>
      </c>
      <c r="CG13" s="32">
        <v>0</v>
      </c>
      <c r="CH13" s="33">
        <v>0</v>
      </c>
      <c r="CI13" s="32">
        <v>12000000</v>
      </c>
      <c r="CJ13" s="32">
        <v>4973077.7410000004</v>
      </c>
      <c r="CK13" s="33">
        <v>1.8064240581887572</v>
      </c>
      <c r="CL13" s="32">
        <v>0</v>
      </c>
      <c r="CM13" s="32">
        <v>0</v>
      </c>
      <c r="CN13" s="33">
        <v>0</v>
      </c>
      <c r="CO13" s="32">
        <v>6000000</v>
      </c>
      <c r="CP13" s="32">
        <v>2546259.8840000001</v>
      </c>
      <c r="CQ13" s="33">
        <v>0.94654581790067083</v>
      </c>
      <c r="CR13" s="32">
        <v>6000000</v>
      </c>
      <c r="CS13" s="32">
        <v>2548879.0040000002</v>
      </c>
      <c r="CT13" s="33">
        <v>1.0222602560548733</v>
      </c>
      <c r="CU13" s="32">
        <v>15000000</v>
      </c>
      <c r="CV13" s="32">
        <v>6534592.5470000003</v>
      </c>
      <c r="CW13" s="33">
        <v>3.0003501495494396</v>
      </c>
      <c r="CX13" s="32">
        <v>9309540</v>
      </c>
      <c r="CY13" s="32">
        <v>4989515.3839999996</v>
      </c>
      <c r="CZ13" s="33">
        <v>1.7906545837606924</v>
      </c>
    </row>
    <row r="14" spans="1:104" ht="15.75" x14ac:dyDescent="0.75">
      <c r="A14" s="22" t="s">
        <v>126</v>
      </c>
      <c r="B14" s="52" t="s">
        <v>127</v>
      </c>
      <c r="C14" s="32">
        <v>470461.5</v>
      </c>
      <c r="D14" s="32">
        <v>2907345.0759999999</v>
      </c>
      <c r="E14" s="33">
        <v>1.5237564157595491</v>
      </c>
      <c r="F14" s="32">
        <v>601352</v>
      </c>
      <c r="G14" s="32">
        <v>3442309.9380000001</v>
      </c>
      <c r="H14" s="33">
        <v>1.6544889366905111</v>
      </c>
      <c r="I14" s="32">
        <v>765100</v>
      </c>
      <c r="J14" s="32">
        <v>4715257.9579999996</v>
      </c>
      <c r="K14" s="33">
        <v>1.7213771496875803</v>
      </c>
      <c r="L14" s="32">
        <v>690300</v>
      </c>
      <c r="M14" s="32">
        <v>4325948.0250000004</v>
      </c>
      <c r="N14" s="33">
        <v>2.0545913608565578</v>
      </c>
      <c r="O14" s="32">
        <v>587792.5</v>
      </c>
      <c r="P14" s="32">
        <v>4736585.6890000002</v>
      </c>
      <c r="Q14" s="33">
        <v>1.6515517563383031</v>
      </c>
      <c r="R14" s="32">
        <v>313043.8</v>
      </c>
      <c r="S14" s="32">
        <v>1691043.524</v>
      </c>
      <c r="T14" s="33">
        <v>0.68620405969464315</v>
      </c>
      <c r="U14" s="32">
        <v>89263.1</v>
      </c>
      <c r="V14" s="32">
        <v>823805.44799999997</v>
      </c>
      <c r="W14" s="33">
        <v>0.43768466915074139</v>
      </c>
      <c r="X14" s="32">
        <v>622140</v>
      </c>
      <c r="Y14" s="32">
        <v>3871897.895</v>
      </c>
      <c r="Z14" s="33">
        <v>1.5338521148384086</v>
      </c>
      <c r="AA14" s="32">
        <v>757378.68</v>
      </c>
      <c r="AB14" s="32">
        <v>5045525.8720000004</v>
      </c>
      <c r="AC14" s="33">
        <v>2.480824775120281</v>
      </c>
      <c r="AD14" s="32">
        <v>495884.5</v>
      </c>
      <c r="AE14" s="32">
        <v>3492632.63</v>
      </c>
      <c r="AF14" s="33">
        <v>2.0483611374724231</v>
      </c>
      <c r="AG14" s="32">
        <v>1153680</v>
      </c>
      <c r="AH14" s="32">
        <v>8340288.8370000003</v>
      </c>
      <c r="AI14" s="33">
        <v>4.1220688322459775</v>
      </c>
      <c r="AJ14" s="32">
        <v>970407.2</v>
      </c>
      <c r="AK14" s="32">
        <v>7191252.8600000003</v>
      </c>
      <c r="AL14" s="33">
        <v>3.3306464220741514</v>
      </c>
      <c r="AM14" s="32">
        <v>413107.06</v>
      </c>
      <c r="AN14" s="32">
        <v>4252320.5999999996</v>
      </c>
      <c r="AO14" s="33">
        <v>1.9808310058625673</v>
      </c>
      <c r="AP14" s="32">
        <v>830400</v>
      </c>
      <c r="AQ14" s="32">
        <v>7303832.6710000001</v>
      </c>
      <c r="AR14" s="33">
        <v>3.2538559523921333</v>
      </c>
      <c r="AS14" s="32">
        <v>662653.6</v>
      </c>
      <c r="AT14" s="32">
        <v>5480987.4460000005</v>
      </c>
      <c r="AU14" s="33">
        <v>2.5337043019827843</v>
      </c>
      <c r="AV14" s="32">
        <v>692000</v>
      </c>
      <c r="AW14" s="32">
        <v>5618207.5</v>
      </c>
      <c r="AX14" s="33">
        <v>2.0046769571573577</v>
      </c>
      <c r="AY14" s="32">
        <v>531500.56999999995</v>
      </c>
      <c r="AZ14" s="32">
        <v>3958503.5249999999</v>
      </c>
      <c r="BA14" s="33">
        <v>2.0141070059649082</v>
      </c>
      <c r="BB14" s="32">
        <v>334628</v>
      </c>
      <c r="BC14" s="32">
        <v>2208415.378</v>
      </c>
      <c r="BD14" s="32"/>
      <c r="BE14" s="32">
        <v>728000.57</v>
      </c>
      <c r="BF14" s="32">
        <v>5230315.057</v>
      </c>
      <c r="BG14" s="32"/>
      <c r="BH14" s="32">
        <v>712652.57</v>
      </c>
      <c r="BI14" s="32">
        <v>4997225.0130000003</v>
      </c>
      <c r="BJ14" s="32"/>
      <c r="BK14" s="32">
        <v>591403.54</v>
      </c>
      <c r="BL14" s="32">
        <v>3427163.89</v>
      </c>
      <c r="BM14" s="32"/>
      <c r="BN14" s="32">
        <v>819751.35</v>
      </c>
      <c r="BO14" s="32">
        <v>5839774.1189999999</v>
      </c>
      <c r="BP14" s="33">
        <v>2.7027875245918835</v>
      </c>
      <c r="BQ14" s="32">
        <v>746900</v>
      </c>
      <c r="BR14" s="32">
        <v>5563925.2060000002</v>
      </c>
      <c r="BS14" s="33">
        <v>2.4844156791006751</v>
      </c>
      <c r="BT14" s="32">
        <v>543770.56999999995</v>
      </c>
      <c r="BU14" s="32">
        <v>3671431.466</v>
      </c>
      <c r="BV14" s="33">
        <v>1.7060872805246041</v>
      </c>
      <c r="BW14" s="32">
        <v>547118</v>
      </c>
      <c r="BX14" s="32">
        <v>3961748.477</v>
      </c>
      <c r="BY14" s="33">
        <v>2.1328787837472274</v>
      </c>
      <c r="BZ14" s="32">
        <v>656755</v>
      </c>
      <c r="CA14" s="32">
        <v>4706262.2359999996</v>
      </c>
      <c r="CB14" s="33">
        <v>2.9999597423500819</v>
      </c>
      <c r="CC14" s="32">
        <v>536250</v>
      </c>
      <c r="CD14" s="32">
        <v>3638984.2719999999</v>
      </c>
      <c r="CE14" s="33">
        <v>2.0348534276173855</v>
      </c>
      <c r="CF14" s="32">
        <v>728370</v>
      </c>
      <c r="CG14" s="32">
        <v>5026808.6639999999</v>
      </c>
      <c r="CH14" s="33">
        <v>2.5175723957804932</v>
      </c>
      <c r="CI14" s="32">
        <v>674962.12</v>
      </c>
      <c r="CJ14" s="32">
        <v>4650247.4160000002</v>
      </c>
      <c r="CK14" s="33">
        <v>1.6891589567436245</v>
      </c>
      <c r="CL14" s="32">
        <v>667387.5</v>
      </c>
      <c r="CM14" s="32">
        <v>4462869.1869999999</v>
      </c>
      <c r="CN14" s="33">
        <v>2.0254903869537451</v>
      </c>
      <c r="CO14" s="32">
        <v>809505</v>
      </c>
      <c r="CP14" s="32">
        <v>5570567.0219999999</v>
      </c>
      <c r="CQ14" s="33">
        <v>2.0708007659164354</v>
      </c>
      <c r="CR14" s="32">
        <v>664046</v>
      </c>
      <c r="CS14" s="32">
        <v>4726831.2220000001</v>
      </c>
      <c r="CT14" s="33">
        <v>1.8957556195279834</v>
      </c>
      <c r="CU14" s="32">
        <v>742414.95</v>
      </c>
      <c r="CV14" s="32">
        <v>5234969.6629999997</v>
      </c>
      <c r="CW14" s="33">
        <v>2.403629897089715</v>
      </c>
      <c r="CX14" s="32">
        <v>649810</v>
      </c>
      <c r="CY14" s="32">
        <v>4749849.6129999999</v>
      </c>
      <c r="CZ14" s="33">
        <v>1.7046425007460004</v>
      </c>
    </row>
    <row r="15" spans="1:104" ht="15.75" x14ac:dyDescent="0.75">
      <c r="A15" s="22" t="s">
        <v>156</v>
      </c>
      <c r="B15" s="52" t="s">
        <v>157</v>
      </c>
      <c r="C15" s="32">
        <v>255360</v>
      </c>
      <c r="D15" s="32">
        <v>929542.50699999998</v>
      </c>
      <c r="E15" s="33">
        <v>0.48717861889004938</v>
      </c>
      <c r="F15" s="32">
        <v>719490</v>
      </c>
      <c r="G15" s="32">
        <v>3693210.8739999998</v>
      </c>
      <c r="H15" s="33">
        <v>1.7750802925805842</v>
      </c>
      <c r="I15" s="32">
        <v>1016110</v>
      </c>
      <c r="J15" s="32">
        <v>4385448.92</v>
      </c>
      <c r="K15" s="33">
        <v>1.6009753080851654</v>
      </c>
      <c r="L15" s="32">
        <v>691420</v>
      </c>
      <c r="M15" s="32">
        <v>3426500.4019999998</v>
      </c>
      <c r="N15" s="33">
        <v>1.6274023828385504</v>
      </c>
      <c r="O15" s="32">
        <v>707390</v>
      </c>
      <c r="P15" s="32">
        <v>3514649.5529999998</v>
      </c>
      <c r="Q15" s="33">
        <v>1.2254873073765227</v>
      </c>
      <c r="R15" s="32">
        <v>763210</v>
      </c>
      <c r="S15" s="32">
        <v>3987900.0430000001</v>
      </c>
      <c r="T15" s="33">
        <v>1.6182393654127154</v>
      </c>
      <c r="U15" s="32">
        <v>931790</v>
      </c>
      <c r="V15" s="32">
        <v>4324872.4419999998</v>
      </c>
      <c r="W15" s="33">
        <v>2.297788110641299</v>
      </c>
      <c r="X15" s="32">
        <v>1007262</v>
      </c>
      <c r="Y15" s="32">
        <v>5307529.8</v>
      </c>
      <c r="Z15" s="33">
        <v>2.1025776064009238</v>
      </c>
      <c r="AA15" s="32">
        <v>654140</v>
      </c>
      <c r="AB15" s="32">
        <v>2938450.6009999998</v>
      </c>
      <c r="AC15" s="33">
        <v>1.4448010447993753</v>
      </c>
      <c r="AD15" s="32">
        <v>626670</v>
      </c>
      <c r="AE15" s="32">
        <v>2618788.4720000001</v>
      </c>
      <c r="AF15" s="33">
        <v>1.5358685271475543</v>
      </c>
      <c r="AG15" s="32">
        <v>747826</v>
      </c>
      <c r="AH15" s="32">
        <v>3534555.2749999999</v>
      </c>
      <c r="AI15" s="33">
        <v>1.7469035449099408</v>
      </c>
      <c r="AJ15" s="32">
        <v>498530</v>
      </c>
      <c r="AK15" s="32">
        <v>2566471.6579999998</v>
      </c>
      <c r="AL15" s="33">
        <v>1.1886676510318697</v>
      </c>
      <c r="AM15" s="32">
        <v>337426</v>
      </c>
      <c r="AN15" s="32">
        <v>1561178.666</v>
      </c>
      <c r="AO15" s="33">
        <v>0.72723376203195056</v>
      </c>
      <c r="AP15" s="32">
        <v>237620</v>
      </c>
      <c r="AQ15" s="32">
        <v>1254482.8419999999</v>
      </c>
      <c r="AR15" s="33">
        <v>0.55887184803983569</v>
      </c>
      <c r="AS15" s="32">
        <v>100880</v>
      </c>
      <c r="AT15" s="32">
        <v>348039.02500000002</v>
      </c>
      <c r="AU15" s="33">
        <v>0.16088852302406714</v>
      </c>
      <c r="AV15" s="32">
        <v>220920</v>
      </c>
      <c r="AW15" s="32">
        <v>1408193.1240000001</v>
      </c>
      <c r="AX15" s="33">
        <v>0.50246850208188887</v>
      </c>
      <c r="AY15" s="32">
        <v>135450</v>
      </c>
      <c r="AZ15" s="32">
        <v>707366.97499999998</v>
      </c>
      <c r="BA15" s="33">
        <v>0.3599119644931234</v>
      </c>
      <c r="BB15" s="32">
        <v>589080</v>
      </c>
      <c r="BC15" s="32">
        <v>2684163.7919999999</v>
      </c>
      <c r="BD15" s="32"/>
      <c r="BE15" s="32">
        <v>501150</v>
      </c>
      <c r="BF15" s="32">
        <v>2349601.4389999998</v>
      </c>
      <c r="BG15" s="32"/>
      <c r="BH15" s="32">
        <v>863950</v>
      </c>
      <c r="BI15" s="32">
        <v>4039656.5240000002</v>
      </c>
      <c r="BJ15" s="32"/>
      <c r="BK15" s="32">
        <v>640940</v>
      </c>
      <c r="BL15" s="32">
        <v>1622510.777</v>
      </c>
      <c r="BM15" s="32"/>
      <c r="BN15" s="32">
        <v>556744</v>
      </c>
      <c r="BO15" s="32">
        <v>3450968.78</v>
      </c>
      <c r="BP15" s="33">
        <v>1.5971911201142934</v>
      </c>
      <c r="BQ15" s="32">
        <v>491740</v>
      </c>
      <c r="BR15" s="32">
        <v>1826353.8729999999</v>
      </c>
      <c r="BS15" s="33">
        <v>0.81550740343784622</v>
      </c>
      <c r="BT15" s="32">
        <v>725440</v>
      </c>
      <c r="BU15" s="32">
        <v>1944707.567</v>
      </c>
      <c r="BV15" s="33">
        <v>0.90369134631114734</v>
      </c>
      <c r="BW15" s="32">
        <v>443870</v>
      </c>
      <c r="BX15" s="32">
        <v>1788203.453</v>
      </c>
      <c r="BY15" s="33">
        <v>0.96271159768713221</v>
      </c>
      <c r="BZ15" s="32">
        <v>559500</v>
      </c>
      <c r="CA15" s="32">
        <v>2637524.716</v>
      </c>
      <c r="CB15" s="33">
        <v>1.681263722817619</v>
      </c>
      <c r="CC15" s="32">
        <v>526210</v>
      </c>
      <c r="CD15" s="32">
        <v>1990008.1059999999</v>
      </c>
      <c r="CE15" s="33">
        <v>1.1127761245461305</v>
      </c>
      <c r="CF15" s="32">
        <v>440910</v>
      </c>
      <c r="CG15" s="32">
        <v>2078170.639</v>
      </c>
      <c r="CH15" s="33">
        <v>1.0408084699815636</v>
      </c>
      <c r="CI15" s="32">
        <v>1067690</v>
      </c>
      <c r="CJ15" s="32">
        <v>4676243.5659999996</v>
      </c>
      <c r="CK15" s="33">
        <v>1.6986018155176037</v>
      </c>
      <c r="CL15" s="32">
        <v>1142210</v>
      </c>
      <c r="CM15" s="32">
        <v>5282691.0219999999</v>
      </c>
      <c r="CN15" s="33">
        <v>2.3975696875624903</v>
      </c>
      <c r="CO15" s="32">
        <v>1120260</v>
      </c>
      <c r="CP15" s="32">
        <v>3978182.091</v>
      </c>
      <c r="CQ15" s="33">
        <v>1.4788481115949574</v>
      </c>
      <c r="CR15" s="32">
        <v>503050</v>
      </c>
      <c r="CS15" s="32">
        <v>1818502.9550000001</v>
      </c>
      <c r="CT15" s="33">
        <v>0.72933367707824059</v>
      </c>
      <c r="CU15" s="32">
        <v>415135</v>
      </c>
      <c r="CV15" s="32">
        <v>1194348.858</v>
      </c>
      <c r="CW15" s="33">
        <v>0.54838381260047397</v>
      </c>
      <c r="CX15" s="32">
        <v>733030</v>
      </c>
      <c r="CY15" s="32">
        <v>3285195.9330000002</v>
      </c>
      <c r="CZ15" s="33">
        <v>1.1790025089094776</v>
      </c>
    </row>
    <row r="16" spans="1:104" ht="15.75" x14ac:dyDescent="0.75">
      <c r="A16" s="22" t="s">
        <v>358</v>
      </c>
      <c r="B16" s="52" t="s">
        <v>359</v>
      </c>
      <c r="C16" s="32">
        <v>843.68</v>
      </c>
      <c r="D16" s="32">
        <v>7760861.7889999999</v>
      </c>
      <c r="E16" s="33">
        <v>4.0675126734807598</v>
      </c>
      <c r="F16" s="32">
        <v>321.10000000000002</v>
      </c>
      <c r="G16" s="32">
        <v>8812697.0800000001</v>
      </c>
      <c r="H16" s="33">
        <v>4.2356760674886011</v>
      </c>
      <c r="I16" s="32">
        <v>8091.2</v>
      </c>
      <c r="J16" s="32">
        <v>19751141.677000001</v>
      </c>
      <c r="K16" s="33">
        <v>7.2104568330871883</v>
      </c>
      <c r="L16" s="32">
        <v>341.97</v>
      </c>
      <c r="M16" s="32">
        <v>9447810.8499999996</v>
      </c>
      <c r="N16" s="33">
        <v>4.4871992079509209</v>
      </c>
      <c r="O16" s="32">
        <v>264.79000000000002</v>
      </c>
      <c r="P16" s="32">
        <v>5858406.7560000001</v>
      </c>
      <c r="Q16" s="33">
        <v>2.0427081029454972</v>
      </c>
      <c r="R16" s="32">
        <v>235.91</v>
      </c>
      <c r="S16" s="32">
        <v>6510294.0949999997</v>
      </c>
      <c r="T16" s="33">
        <v>2.6417949475527882</v>
      </c>
      <c r="U16" s="32">
        <v>411.38</v>
      </c>
      <c r="V16" s="32">
        <v>5585868.2220000001</v>
      </c>
      <c r="W16" s="33">
        <v>2.9677503233332709</v>
      </c>
      <c r="X16" s="32">
        <v>249.49</v>
      </c>
      <c r="Y16" s="32">
        <v>5769165.8150000004</v>
      </c>
      <c r="Z16" s="33">
        <v>2.2854546855738307</v>
      </c>
      <c r="AA16" s="32">
        <v>8579.84</v>
      </c>
      <c r="AB16" s="32">
        <v>4803397.4510000004</v>
      </c>
      <c r="AC16" s="33">
        <v>2.3617731240503694</v>
      </c>
      <c r="AD16" s="32">
        <v>246.26</v>
      </c>
      <c r="AE16" s="32">
        <v>5792642.5609999998</v>
      </c>
      <c r="AF16" s="33">
        <v>3.3972722476744224</v>
      </c>
      <c r="AG16" s="32">
        <v>294.12</v>
      </c>
      <c r="AH16" s="32">
        <v>7174529.7850000001</v>
      </c>
      <c r="AI16" s="33">
        <v>3.5459090435297993</v>
      </c>
      <c r="AJ16" s="32">
        <v>594.27</v>
      </c>
      <c r="AK16" s="32">
        <v>6803310.1529999999</v>
      </c>
      <c r="AL16" s="33">
        <v>3.1509698046343204</v>
      </c>
      <c r="AM16" s="32">
        <v>321.17</v>
      </c>
      <c r="AN16" s="32">
        <v>8168637.6200000001</v>
      </c>
      <c r="AO16" s="33">
        <v>3.805143636947649</v>
      </c>
      <c r="AP16" s="32">
        <v>213.54</v>
      </c>
      <c r="AQ16" s="32">
        <v>5200228.21</v>
      </c>
      <c r="AR16" s="33">
        <v>2.3167005977683885</v>
      </c>
      <c r="AS16" s="32">
        <v>208.3</v>
      </c>
      <c r="AT16" s="32">
        <v>4990900.8269999996</v>
      </c>
      <c r="AU16" s="33">
        <v>2.3071512242502834</v>
      </c>
      <c r="AV16" s="32">
        <v>225.85</v>
      </c>
      <c r="AW16" s="32">
        <v>6000939.2520000003</v>
      </c>
      <c r="AX16" s="33">
        <v>2.1412424941203239</v>
      </c>
      <c r="AY16" s="32">
        <v>281.43</v>
      </c>
      <c r="AZ16" s="32">
        <v>7392535.5480000004</v>
      </c>
      <c r="BA16" s="33">
        <v>3.7613602072190728</v>
      </c>
      <c r="BB16" s="32">
        <v>151.99</v>
      </c>
      <c r="BC16" s="32">
        <v>3898007.4369999999</v>
      </c>
      <c r="BD16" s="32"/>
      <c r="BE16" s="32">
        <v>240.79</v>
      </c>
      <c r="BF16" s="32">
        <v>6249040.6960000005</v>
      </c>
      <c r="BG16" s="32"/>
      <c r="BH16" s="32">
        <v>276.58</v>
      </c>
      <c r="BI16" s="32">
        <v>6871067.5899999999</v>
      </c>
      <c r="BJ16" s="32"/>
      <c r="BK16" s="32">
        <v>221.25</v>
      </c>
      <c r="BL16" s="32">
        <v>4763679.1449999996</v>
      </c>
      <c r="BM16" s="32"/>
      <c r="BN16" s="32">
        <v>204.95</v>
      </c>
      <c r="BO16" s="32">
        <v>5240090.5410000002</v>
      </c>
      <c r="BP16" s="33">
        <v>2.425239581761764</v>
      </c>
      <c r="BQ16" s="32">
        <v>254.73</v>
      </c>
      <c r="BR16" s="32">
        <v>6940307.6440000003</v>
      </c>
      <c r="BS16" s="33">
        <v>3.0990008833946696</v>
      </c>
      <c r="BT16" s="32">
        <v>209.63</v>
      </c>
      <c r="BU16" s="32">
        <v>5852251.1169999996</v>
      </c>
      <c r="BV16" s="33">
        <v>2.7194981809173191</v>
      </c>
      <c r="BW16" s="32">
        <v>252.35</v>
      </c>
      <c r="BX16" s="32">
        <v>6438968.3300000001</v>
      </c>
      <c r="BY16" s="33">
        <v>3.4665347939193056</v>
      </c>
      <c r="BZ16" s="32">
        <v>112.85</v>
      </c>
      <c r="CA16" s="32">
        <v>2275636.307</v>
      </c>
      <c r="CB16" s="33">
        <v>1.4505815797958039</v>
      </c>
      <c r="CC16" s="32">
        <v>40.6</v>
      </c>
      <c r="CD16" s="32">
        <v>38.401000000000003</v>
      </c>
      <c r="CE16" s="33">
        <v>2.1473136631884632E-5</v>
      </c>
      <c r="CF16" s="32">
        <v>22.4</v>
      </c>
      <c r="CG16" s="32">
        <v>20.931999999999999</v>
      </c>
      <c r="CH16" s="33">
        <v>1.0483356123314997E-5</v>
      </c>
      <c r="CI16" s="32">
        <v>159.12</v>
      </c>
      <c r="CJ16" s="32">
        <v>3915544.61</v>
      </c>
      <c r="CK16" s="33">
        <v>1.4222850220300456</v>
      </c>
      <c r="CL16" s="32">
        <v>91.62</v>
      </c>
      <c r="CM16" s="32">
        <v>2230349.8259999999</v>
      </c>
      <c r="CN16" s="33">
        <v>1.0122528675647149</v>
      </c>
      <c r="CO16" s="32">
        <v>142.63</v>
      </c>
      <c r="CP16" s="32">
        <v>1908922.8910000001</v>
      </c>
      <c r="CQ16" s="33">
        <v>0.70962237221929547</v>
      </c>
      <c r="CR16" s="32">
        <v>179.22</v>
      </c>
      <c r="CS16" s="32">
        <v>4066173.9959999998</v>
      </c>
      <c r="CT16" s="33">
        <v>1.6307906588706109</v>
      </c>
      <c r="CU16" s="32">
        <v>90.91</v>
      </c>
      <c r="CV16" s="32">
        <v>265989.114</v>
      </c>
      <c r="CW16" s="33">
        <v>0.12212857530571031</v>
      </c>
      <c r="CX16" s="32">
        <v>119.06</v>
      </c>
      <c r="CY16" s="32">
        <v>3260585.8560000001</v>
      </c>
      <c r="CZ16" s="33">
        <v>1.1701703591323533</v>
      </c>
    </row>
    <row r="17" spans="1:104" ht="15.75" x14ac:dyDescent="0.75">
      <c r="A17" s="22" t="s">
        <v>219</v>
      </c>
      <c r="B17" s="52" t="s">
        <v>220</v>
      </c>
      <c r="C17" s="32">
        <v>32500</v>
      </c>
      <c r="D17" s="32">
        <v>91223.743000000002</v>
      </c>
      <c r="E17" s="33">
        <v>4.7810892767188758E-2</v>
      </c>
      <c r="F17" s="32">
        <v>30205</v>
      </c>
      <c r="G17" s="32">
        <v>44636.720999999998</v>
      </c>
      <c r="H17" s="33">
        <v>2.1453896480788361E-2</v>
      </c>
      <c r="I17" s="32">
        <v>0</v>
      </c>
      <c r="J17" s="32">
        <v>0</v>
      </c>
      <c r="K17" s="33">
        <v>0</v>
      </c>
      <c r="L17" s="32">
        <v>240</v>
      </c>
      <c r="M17" s="32">
        <v>51.822000000000003</v>
      </c>
      <c r="N17" s="33">
        <v>2.461264742132646E-5</v>
      </c>
      <c r="O17" s="32">
        <v>5140</v>
      </c>
      <c r="P17" s="32">
        <v>28086.227999999999</v>
      </c>
      <c r="Q17" s="33">
        <v>9.7931003950888357E-3</v>
      </c>
      <c r="R17" s="32">
        <v>90094</v>
      </c>
      <c r="S17" s="32">
        <v>122992.283</v>
      </c>
      <c r="T17" s="33">
        <v>4.9908711814866592E-2</v>
      </c>
      <c r="U17" s="32">
        <v>95</v>
      </c>
      <c r="V17" s="32">
        <v>100.426</v>
      </c>
      <c r="W17" s="33">
        <v>5.3355947925380022E-5</v>
      </c>
      <c r="X17" s="32">
        <v>4069.7</v>
      </c>
      <c r="Y17" s="32">
        <v>18324.489000000001</v>
      </c>
      <c r="Z17" s="33">
        <v>7.259245199177226E-3</v>
      </c>
      <c r="AA17" s="32">
        <v>325347</v>
      </c>
      <c r="AB17" s="32">
        <v>653585.35100000002</v>
      </c>
      <c r="AC17" s="33">
        <v>0.32136010646869695</v>
      </c>
      <c r="AD17" s="32">
        <v>243700</v>
      </c>
      <c r="AE17" s="32">
        <v>433801.38199999998</v>
      </c>
      <c r="AF17" s="33">
        <v>0.25441607704118285</v>
      </c>
      <c r="AG17" s="32">
        <v>788225</v>
      </c>
      <c r="AH17" s="32">
        <v>893254.03399999999</v>
      </c>
      <c r="AI17" s="33">
        <v>0.44147806925998767</v>
      </c>
      <c r="AJ17" s="32">
        <v>1047000</v>
      </c>
      <c r="AK17" s="32">
        <v>1251373.1669999999</v>
      </c>
      <c r="AL17" s="33">
        <v>0.57957655536369912</v>
      </c>
      <c r="AM17" s="32">
        <v>127000</v>
      </c>
      <c r="AN17" s="32">
        <v>166418.08100000001</v>
      </c>
      <c r="AO17" s="33">
        <v>7.7521458466924681E-2</v>
      </c>
      <c r="AP17" s="32">
        <v>456375</v>
      </c>
      <c r="AQ17" s="32">
        <v>468282.799</v>
      </c>
      <c r="AR17" s="33">
        <v>0.20861989061975303</v>
      </c>
      <c r="AS17" s="32">
        <v>30120</v>
      </c>
      <c r="AT17" s="32">
        <v>41269.042000000001</v>
      </c>
      <c r="AU17" s="33">
        <v>1.9077502053105089E-2</v>
      </c>
      <c r="AV17" s="32">
        <v>559000</v>
      </c>
      <c r="AW17" s="32">
        <v>772624.06200000003</v>
      </c>
      <c r="AX17" s="33">
        <v>0.27568608913727688</v>
      </c>
      <c r="AY17" s="32">
        <v>245135</v>
      </c>
      <c r="AZ17" s="32">
        <v>407382.53399999999</v>
      </c>
      <c r="BA17" s="33">
        <v>0.2072783340106126</v>
      </c>
      <c r="BB17" s="32">
        <v>494092</v>
      </c>
      <c r="BC17" s="32">
        <v>699019.25699999998</v>
      </c>
      <c r="BD17" s="32"/>
      <c r="BE17" s="32">
        <v>477000</v>
      </c>
      <c r="BF17" s="32">
        <v>702952.777</v>
      </c>
      <c r="BG17" s="32"/>
      <c r="BH17" s="32">
        <v>548001.5</v>
      </c>
      <c r="BI17" s="32">
        <v>726597.62899999996</v>
      </c>
      <c r="BJ17" s="32"/>
      <c r="BK17" s="32">
        <v>1821500</v>
      </c>
      <c r="BL17" s="32">
        <v>2303753.7919999999</v>
      </c>
      <c r="BM17" s="32"/>
      <c r="BN17" s="32">
        <v>2668925</v>
      </c>
      <c r="BO17" s="32">
        <v>3538681.0219999999</v>
      </c>
      <c r="BP17" s="33">
        <v>1.6377864494199721</v>
      </c>
      <c r="BQ17" s="32">
        <v>2362890</v>
      </c>
      <c r="BR17" s="32">
        <v>3296223.6349999998</v>
      </c>
      <c r="BS17" s="33">
        <v>1.4718367658474631</v>
      </c>
      <c r="BT17" s="32">
        <v>1766280</v>
      </c>
      <c r="BU17" s="32">
        <v>2149167.1749999998</v>
      </c>
      <c r="BV17" s="33">
        <v>0.99870222689552313</v>
      </c>
      <c r="BW17" s="32">
        <v>238200</v>
      </c>
      <c r="BX17" s="32">
        <v>304458.76500000001</v>
      </c>
      <c r="BY17" s="33">
        <v>0.16391087020398518</v>
      </c>
      <c r="BZ17" s="32">
        <v>296550</v>
      </c>
      <c r="CA17" s="32">
        <v>425977.739</v>
      </c>
      <c r="CB17" s="33">
        <v>0.27153524475581525</v>
      </c>
      <c r="CC17" s="32">
        <v>265000</v>
      </c>
      <c r="CD17" s="32">
        <v>374411.57299999997</v>
      </c>
      <c r="CE17" s="33">
        <v>0.20936410154912233</v>
      </c>
      <c r="CF17" s="32">
        <v>15612</v>
      </c>
      <c r="CG17" s="32">
        <v>59072.402999999998</v>
      </c>
      <c r="CH17" s="33">
        <v>2.9585182386249815E-2</v>
      </c>
      <c r="CI17" s="32">
        <v>11582</v>
      </c>
      <c r="CJ17" s="32">
        <v>41698.832000000002</v>
      </c>
      <c r="CK17" s="33">
        <v>1.5146711402107398E-2</v>
      </c>
      <c r="CL17" s="32">
        <v>6353.1</v>
      </c>
      <c r="CM17" s="32">
        <v>26294.983</v>
      </c>
      <c r="CN17" s="33">
        <v>1.1934079413923935E-2</v>
      </c>
      <c r="CO17" s="32">
        <v>189000</v>
      </c>
      <c r="CP17" s="32">
        <v>290074.42700000003</v>
      </c>
      <c r="CQ17" s="33">
        <v>0.10783217278098681</v>
      </c>
      <c r="CR17" s="32">
        <v>346000</v>
      </c>
      <c r="CS17" s="32">
        <v>515022.60399999999</v>
      </c>
      <c r="CT17" s="33">
        <v>0.20655634818791407</v>
      </c>
      <c r="CU17" s="32">
        <v>366865</v>
      </c>
      <c r="CV17" s="32">
        <v>586375.68900000001</v>
      </c>
      <c r="CW17" s="33">
        <v>0.26923367808005211</v>
      </c>
      <c r="CX17" s="32">
        <v>1812150</v>
      </c>
      <c r="CY17" s="32">
        <v>3051010.3360000001</v>
      </c>
      <c r="CZ17" s="33">
        <v>1.0949571697441731</v>
      </c>
    </row>
    <row r="18" spans="1:104" ht="15.75" x14ac:dyDescent="0.75">
      <c r="A18" s="22" t="s">
        <v>193</v>
      </c>
      <c r="B18" s="52" t="s">
        <v>194</v>
      </c>
      <c r="C18" s="32">
        <v>0</v>
      </c>
      <c r="D18" s="32">
        <v>0</v>
      </c>
      <c r="E18" s="33">
        <v>0</v>
      </c>
      <c r="F18" s="32">
        <v>0</v>
      </c>
      <c r="G18" s="32">
        <v>0</v>
      </c>
      <c r="H18" s="33">
        <v>0</v>
      </c>
      <c r="I18" s="32">
        <v>0</v>
      </c>
      <c r="J18" s="32">
        <v>0</v>
      </c>
      <c r="K18" s="33">
        <v>0</v>
      </c>
      <c r="L18" s="32">
        <v>0</v>
      </c>
      <c r="M18" s="32">
        <v>0</v>
      </c>
      <c r="N18" s="33">
        <v>0</v>
      </c>
      <c r="O18" s="32">
        <v>0</v>
      </c>
      <c r="P18" s="32">
        <v>0</v>
      </c>
      <c r="Q18" s="33">
        <v>0</v>
      </c>
      <c r="R18" s="32">
        <v>0</v>
      </c>
      <c r="S18" s="32">
        <v>0</v>
      </c>
      <c r="T18" s="33">
        <v>0</v>
      </c>
      <c r="U18" s="32">
        <v>0</v>
      </c>
      <c r="V18" s="32">
        <v>0</v>
      </c>
      <c r="W18" s="33">
        <v>0</v>
      </c>
      <c r="X18" s="32">
        <v>0</v>
      </c>
      <c r="Y18" s="32">
        <v>0</v>
      </c>
      <c r="Z18" s="33">
        <v>0</v>
      </c>
      <c r="AA18" s="32">
        <v>0</v>
      </c>
      <c r="AB18" s="32">
        <v>0</v>
      </c>
      <c r="AC18" s="33">
        <v>0</v>
      </c>
      <c r="AD18" s="32">
        <v>0</v>
      </c>
      <c r="AE18" s="32">
        <v>0</v>
      </c>
      <c r="AF18" s="33">
        <v>0</v>
      </c>
      <c r="AG18" s="32">
        <v>0</v>
      </c>
      <c r="AH18" s="32">
        <v>0</v>
      </c>
      <c r="AI18" s="33">
        <v>0</v>
      </c>
      <c r="AJ18" s="32">
        <v>0</v>
      </c>
      <c r="AK18" s="32">
        <v>0</v>
      </c>
      <c r="AL18" s="33">
        <v>0</v>
      </c>
      <c r="AM18" s="32">
        <v>0</v>
      </c>
      <c r="AN18" s="32">
        <v>0</v>
      </c>
      <c r="AO18" s="33">
        <v>0</v>
      </c>
      <c r="AP18" s="32">
        <v>0</v>
      </c>
      <c r="AQ18" s="32">
        <v>0</v>
      </c>
      <c r="AR18" s="33">
        <v>0</v>
      </c>
      <c r="AS18" s="32">
        <v>0</v>
      </c>
      <c r="AT18" s="32">
        <v>0</v>
      </c>
      <c r="AU18" s="33">
        <v>0</v>
      </c>
      <c r="AV18" s="32">
        <v>0</v>
      </c>
      <c r="AW18" s="32">
        <v>0</v>
      </c>
      <c r="AX18" s="33">
        <v>0</v>
      </c>
      <c r="AY18" s="32">
        <v>0</v>
      </c>
      <c r="AZ18" s="32">
        <v>0</v>
      </c>
      <c r="BA18" s="33">
        <v>0</v>
      </c>
      <c r="BB18" s="32">
        <v>0</v>
      </c>
      <c r="BC18" s="32">
        <v>0</v>
      </c>
      <c r="BD18" s="32"/>
      <c r="BE18" s="32">
        <v>0</v>
      </c>
      <c r="BF18" s="32">
        <v>0</v>
      </c>
      <c r="BG18" s="32"/>
      <c r="BH18" s="32">
        <v>0</v>
      </c>
      <c r="BI18" s="32">
        <v>0</v>
      </c>
      <c r="BJ18" s="32"/>
      <c r="BK18" s="32">
        <v>0</v>
      </c>
      <c r="BL18" s="32">
        <v>0</v>
      </c>
      <c r="BM18" s="32"/>
      <c r="BN18" s="32">
        <v>0</v>
      </c>
      <c r="BO18" s="32">
        <v>0</v>
      </c>
      <c r="BP18" s="33">
        <v>0</v>
      </c>
      <c r="BQ18" s="32">
        <v>0</v>
      </c>
      <c r="BR18" s="32">
        <v>0</v>
      </c>
      <c r="BS18" s="33">
        <v>0</v>
      </c>
      <c r="BT18" s="32">
        <v>0</v>
      </c>
      <c r="BU18" s="32">
        <v>0</v>
      </c>
      <c r="BV18" s="33">
        <v>0</v>
      </c>
      <c r="BW18" s="32">
        <v>0</v>
      </c>
      <c r="BX18" s="32">
        <v>0</v>
      </c>
      <c r="BY18" s="33">
        <v>0</v>
      </c>
      <c r="BZ18" s="32">
        <v>0</v>
      </c>
      <c r="CA18" s="32">
        <v>0</v>
      </c>
      <c r="CB18" s="33">
        <v>0</v>
      </c>
      <c r="CC18" s="32">
        <v>150000</v>
      </c>
      <c r="CD18" s="32">
        <v>76015.445000000007</v>
      </c>
      <c r="CE18" s="33">
        <v>4.2506446098239926E-2</v>
      </c>
      <c r="CF18" s="32">
        <v>1290000</v>
      </c>
      <c r="CG18" s="32">
        <v>567086.19200000004</v>
      </c>
      <c r="CH18" s="33">
        <v>0.28401330514764878</v>
      </c>
      <c r="CI18" s="32">
        <v>3115500</v>
      </c>
      <c r="CJ18" s="32">
        <v>1581743.798</v>
      </c>
      <c r="CK18" s="33">
        <v>0.57455366664417029</v>
      </c>
      <c r="CL18" s="32">
        <v>7089000</v>
      </c>
      <c r="CM18" s="32">
        <v>3572591.7289999998</v>
      </c>
      <c r="CN18" s="33">
        <v>1.6214345302072952</v>
      </c>
      <c r="CO18" s="32">
        <v>8116000</v>
      </c>
      <c r="CP18" s="32">
        <v>4127689.5469999998</v>
      </c>
      <c r="CQ18" s="33">
        <v>1.5344259644728253</v>
      </c>
      <c r="CR18" s="32">
        <v>7082000</v>
      </c>
      <c r="CS18" s="32">
        <v>2719767.9909999999</v>
      </c>
      <c r="CT18" s="33">
        <v>1.0907974519490011</v>
      </c>
      <c r="CU18" s="32">
        <v>4091000</v>
      </c>
      <c r="CV18" s="32">
        <v>1918143.6240000001</v>
      </c>
      <c r="CW18" s="33">
        <v>0.88071329126218345</v>
      </c>
      <c r="CX18" s="32">
        <v>6157000</v>
      </c>
      <c r="CY18" s="32">
        <v>2901439.8730000001</v>
      </c>
      <c r="CZ18" s="33">
        <v>1.0412788032990041</v>
      </c>
    </row>
    <row r="19" spans="1:104" ht="15.75" x14ac:dyDescent="0.75">
      <c r="A19" s="22" t="s">
        <v>163</v>
      </c>
      <c r="B19" s="52" t="s">
        <v>164</v>
      </c>
      <c r="C19" s="32">
        <v>34910000</v>
      </c>
      <c r="D19" s="32">
        <v>1626928.5220000001</v>
      </c>
      <c r="E19" s="33">
        <v>0.85268267390895047</v>
      </c>
      <c r="F19" s="32">
        <v>36618000</v>
      </c>
      <c r="G19" s="32">
        <v>1965634.5460000001</v>
      </c>
      <c r="H19" s="33">
        <v>0.94474950498593802</v>
      </c>
      <c r="I19" s="32">
        <v>38112500</v>
      </c>
      <c r="J19" s="32">
        <v>1922136.861</v>
      </c>
      <c r="K19" s="33">
        <v>0.70170550594882497</v>
      </c>
      <c r="L19" s="32">
        <v>34790100</v>
      </c>
      <c r="M19" s="32">
        <v>2011168.996</v>
      </c>
      <c r="N19" s="33">
        <v>0.95519650733763894</v>
      </c>
      <c r="O19" s="32">
        <v>48642500.020000003</v>
      </c>
      <c r="P19" s="32">
        <v>2512816.4279999998</v>
      </c>
      <c r="Q19" s="33">
        <v>0.87616833253053839</v>
      </c>
      <c r="R19" s="32">
        <v>48496000</v>
      </c>
      <c r="S19" s="32">
        <v>2403954.648</v>
      </c>
      <c r="T19" s="33">
        <v>0.97549437100082992</v>
      </c>
      <c r="U19" s="32">
        <v>51036000</v>
      </c>
      <c r="V19" s="32">
        <v>2216694.9079999998</v>
      </c>
      <c r="W19" s="33">
        <v>1.1777214872413821</v>
      </c>
      <c r="X19" s="32">
        <v>51055500</v>
      </c>
      <c r="Y19" s="32">
        <v>1867402.3259999999</v>
      </c>
      <c r="Z19" s="33">
        <v>0.73977131749474068</v>
      </c>
      <c r="AA19" s="32">
        <v>33101000</v>
      </c>
      <c r="AB19" s="32">
        <v>1138974.686</v>
      </c>
      <c r="AC19" s="33">
        <v>0.56002024188285493</v>
      </c>
      <c r="AD19" s="32">
        <v>33062800</v>
      </c>
      <c r="AE19" s="32">
        <v>1164682.0149999999</v>
      </c>
      <c r="AF19" s="33">
        <v>0.68306335929727402</v>
      </c>
      <c r="AG19" s="32">
        <v>35607092.399999999</v>
      </c>
      <c r="AH19" s="32">
        <v>1452247.064</v>
      </c>
      <c r="AI19" s="33">
        <v>0.71775240357123971</v>
      </c>
      <c r="AJ19" s="32">
        <v>39583250</v>
      </c>
      <c r="AK19" s="32">
        <v>1425559.6850000001</v>
      </c>
      <c r="AL19" s="33">
        <v>0.66025146893505349</v>
      </c>
      <c r="AM19" s="32">
        <v>34221075</v>
      </c>
      <c r="AN19" s="32">
        <v>1081034.345</v>
      </c>
      <c r="AO19" s="33">
        <v>0.50357123801491621</v>
      </c>
      <c r="AP19" s="32">
        <v>26141000</v>
      </c>
      <c r="AQ19" s="32">
        <v>1077121.9720000001</v>
      </c>
      <c r="AR19" s="33">
        <v>0.47985761694136608</v>
      </c>
      <c r="AS19" s="32">
        <v>17411500</v>
      </c>
      <c r="AT19" s="32">
        <v>784925.76</v>
      </c>
      <c r="AU19" s="33">
        <v>0.36284881044573486</v>
      </c>
      <c r="AV19" s="32">
        <v>158894700</v>
      </c>
      <c r="AW19" s="32">
        <v>1888561.517</v>
      </c>
      <c r="AX19" s="33">
        <v>0.67387253947171633</v>
      </c>
      <c r="AY19" s="32">
        <v>13422500</v>
      </c>
      <c r="AZ19" s="32">
        <v>486390.64899999998</v>
      </c>
      <c r="BA19" s="33">
        <v>0.24747807033636995</v>
      </c>
      <c r="BB19" s="32">
        <v>12940500</v>
      </c>
      <c r="BC19" s="32">
        <v>424433.67800000001</v>
      </c>
      <c r="BD19" s="32"/>
      <c r="BE19" s="32">
        <v>25802900</v>
      </c>
      <c r="BF19" s="32">
        <v>1172647.7649999999</v>
      </c>
      <c r="BG19" s="32"/>
      <c r="BH19" s="32">
        <v>29895950</v>
      </c>
      <c r="BI19" s="32">
        <v>1092140.4739999999</v>
      </c>
      <c r="BJ19" s="32"/>
      <c r="BK19" s="32">
        <v>38286850</v>
      </c>
      <c r="BL19" s="32">
        <v>1145987.8259999999</v>
      </c>
      <c r="BM19" s="32"/>
      <c r="BN19" s="32">
        <v>43788485</v>
      </c>
      <c r="BO19" s="32">
        <v>1526419.473</v>
      </c>
      <c r="BP19" s="33">
        <v>0.70646354205648298</v>
      </c>
      <c r="BQ19" s="32">
        <v>33817490</v>
      </c>
      <c r="BR19" s="32">
        <v>1176781.7760000001</v>
      </c>
      <c r="BS19" s="33">
        <v>0.52545909352296549</v>
      </c>
      <c r="BT19" s="32">
        <v>50709700</v>
      </c>
      <c r="BU19" s="32">
        <v>1847503.9129999999</v>
      </c>
      <c r="BV19" s="33">
        <v>0.85852152106840784</v>
      </c>
      <c r="BW19" s="32">
        <v>47316700</v>
      </c>
      <c r="BX19" s="32">
        <v>1815250.922</v>
      </c>
      <c r="BY19" s="33">
        <v>0.9772730907044388</v>
      </c>
      <c r="BZ19" s="32">
        <v>36425000</v>
      </c>
      <c r="CA19" s="32">
        <v>1142928.4879999999</v>
      </c>
      <c r="CB19" s="33">
        <v>0.72854832145929072</v>
      </c>
      <c r="CC19" s="32">
        <v>36279220</v>
      </c>
      <c r="CD19" s="32">
        <v>1388735.0260000001</v>
      </c>
      <c r="CE19" s="33">
        <v>0.77655521884278678</v>
      </c>
      <c r="CF19" s="32">
        <v>49798000</v>
      </c>
      <c r="CG19" s="32">
        <v>2135077.281</v>
      </c>
      <c r="CH19" s="33">
        <v>1.0693089760902963</v>
      </c>
      <c r="CI19" s="32">
        <v>52110550</v>
      </c>
      <c r="CJ19" s="32">
        <v>2427162.0070000002</v>
      </c>
      <c r="CK19" s="33">
        <v>0.88164393780115424</v>
      </c>
      <c r="CL19" s="32">
        <v>44537500</v>
      </c>
      <c r="CM19" s="32">
        <v>2319502.0860000001</v>
      </c>
      <c r="CN19" s="33">
        <v>1.0527149644890901</v>
      </c>
      <c r="CO19" s="32">
        <v>36799000</v>
      </c>
      <c r="CP19" s="32">
        <v>1789216.875</v>
      </c>
      <c r="CQ19" s="33">
        <v>0.66512289691658089</v>
      </c>
      <c r="CR19" s="32">
        <v>46748800</v>
      </c>
      <c r="CS19" s="32">
        <v>1965718.96</v>
      </c>
      <c r="CT19" s="33">
        <v>0.7883765232590535</v>
      </c>
      <c r="CU19" s="32">
        <v>48123500</v>
      </c>
      <c r="CV19" s="32">
        <v>1690212.635</v>
      </c>
      <c r="CW19" s="33">
        <v>0.7760590573502214</v>
      </c>
      <c r="CX19" s="32">
        <v>59220950</v>
      </c>
      <c r="CY19" s="32">
        <v>2263856.6150000002</v>
      </c>
      <c r="CZ19" s="33">
        <v>0.81246071264277231</v>
      </c>
    </row>
    <row r="20" spans="1:104" ht="15.75" x14ac:dyDescent="0.75">
      <c r="A20" s="22" t="s">
        <v>217</v>
      </c>
      <c r="B20" s="52" t="s">
        <v>218</v>
      </c>
      <c r="C20" s="32">
        <v>0</v>
      </c>
      <c r="D20" s="32">
        <v>0</v>
      </c>
      <c r="E20" s="33">
        <v>0</v>
      </c>
      <c r="F20" s="32">
        <v>0</v>
      </c>
      <c r="G20" s="32">
        <v>0</v>
      </c>
      <c r="H20" s="33">
        <v>0</v>
      </c>
      <c r="I20" s="32">
        <v>810</v>
      </c>
      <c r="J20" s="32">
        <v>2008.5989999999999</v>
      </c>
      <c r="K20" s="33">
        <v>7.3326983428746793E-4</v>
      </c>
      <c r="L20" s="32">
        <v>1620</v>
      </c>
      <c r="M20" s="32">
        <v>4221.8</v>
      </c>
      <c r="N20" s="33">
        <v>2.0051266813970138E-3</v>
      </c>
      <c r="O20" s="32">
        <v>8884.5</v>
      </c>
      <c r="P20" s="32">
        <v>18191.627</v>
      </c>
      <c r="Q20" s="33">
        <v>6.3430528855996163E-3</v>
      </c>
      <c r="R20" s="32">
        <v>19277.5</v>
      </c>
      <c r="S20" s="32">
        <v>36463.370999999999</v>
      </c>
      <c r="T20" s="33">
        <v>1.4796374460644525E-2</v>
      </c>
      <c r="U20" s="32">
        <v>26706.2</v>
      </c>
      <c r="V20" s="32">
        <v>38968.970999999998</v>
      </c>
      <c r="W20" s="33">
        <v>2.0704064558795969E-2</v>
      </c>
      <c r="X20" s="32">
        <v>64153</v>
      </c>
      <c r="Y20" s="32">
        <v>121889.605</v>
      </c>
      <c r="Z20" s="33">
        <v>4.8286559582963448E-2</v>
      </c>
      <c r="AA20" s="32">
        <v>138777</v>
      </c>
      <c r="AB20" s="32">
        <v>249550.85699999999</v>
      </c>
      <c r="AC20" s="33">
        <v>0.12270117414990005</v>
      </c>
      <c r="AD20" s="32">
        <v>115542.39999999999</v>
      </c>
      <c r="AE20" s="32">
        <v>191585.171</v>
      </c>
      <c r="AF20" s="33">
        <v>0.11236097819781539</v>
      </c>
      <c r="AG20" s="32">
        <v>35621.199999999997</v>
      </c>
      <c r="AH20" s="32">
        <v>63847.267999999996</v>
      </c>
      <c r="AI20" s="33">
        <v>3.1555601801138908E-2</v>
      </c>
      <c r="AJ20" s="32">
        <v>0</v>
      </c>
      <c r="AK20" s="32">
        <v>0</v>
      </c>
      <c r="AL20" s="33">
        <v>0</v>
      </c>
      <c r="AM20" s="32">
        <v>0</v>
      </c>
      <c r="AN20" s="32">
        <v>0</v>
      </c>
      <c r="AO20" s="33">
        <v>0</v>
      </c>
      <c r="AP20" s="32">
        <v>0</v>
      </c>
      <c r="AQ20" s="32">
        <v>0</v>
      </c>
      <c r="AR20" s="33">
        <v>0</v>
      </c>
      <c r="AS20" s="32">
        <v>1869</v>
      </c>
      <c r="AT20" s="32">
        <v>4685.7430000000004</v>
      </c>
      <c r="AU20" s="33">
        <v>2.1660854570557464E-3</v>
      </c>
      <c r="AV20" s="32">
        <v>20266.2</v>
      </c>
      <c r="AW20" s="32">
        <v>22949.557000000001</v>
      </c>
      <c r="AX20" s="33">
        <v>8.188812551844931E-3</v>
      </c>
      <c r="AY20" s="32">
        <v>47216.53</v>
      </c>
      <c r="AZ20" s="32">
        <v>52046.377</v>
      </c>
      <c r="BA20" s="33">
        <v>2.6481465000284636E-2</v>
      </c>
      <c r="BB20" s="32">
        <v>66997.600000000006</v>
      </c>
      <c r="BC20" s="32">
        <v>63727.341999999997</v>
      </c>
      <c r="BD20" s="32"/>
      <c r="BE20" s="32">
        <v>51260.1</v>
      </c>
      <c r="BF20" s="32">
        <v>47654.754999999997</v>
      </c>
      <c r="BG20" s="32"/>
      <c r="BH20" s="32">
        <v>130068.9</v>
      </c>
      <c r="BI20" s="32">
        <v>127135.86199999999</v>
      </c>
      <c r="BJ20" s="32"/>
      <c r="BK20" s="32">
        <v>261630.9</v>
      </c>
      <c r="BL20" s="32">
        <v>277367.67</v>
      </c>
      <c r="BM20" s="32"/>
      <c r="BN20" s="32">
        <v>389271.2</v>
      </c>
      <c r="BO20" s="32">
        <v>617845.95600000001</v>
      </c>
      <c r="BP20" s="33">
        <v>0.28595392697865163</v>
      </c>
      <c r="BQ20" s="32">
        <v>0</v>
      </c>
      <c r="BR20" s="32">
        <v>0</v>
      </c>
      <c r="BS20" s="33">
        <v>0</v>
      </c>
      <c r="BT20" s="32">
        <v>0</v>
      </c>
      <c r="BU20" s="32">
        <v>0</v>
      </c>
      <c r="BV20" s="33">
        <v>0</v>
      </c>
      <c r="BW20" s="32">
        <v>0</v>
      </c>
      <c r="BX20" s="32">
        <v>0</v>
      </c>
      <c r="BY20" s="33">
        <v>0</v>
      </c>
      <c r="BZ20" s="32">
        <v>0</v>
      </c>
      <c r="CA20" s="32">
        <v>0</v>
      </c>
      <c r="CB20" s="33">
        <v>0</v>
      </c>
      <c r="CC20" s="32">
        <v>0</v>
      </c>
      <c r="CD20" s="32">
        <v>0</v>
      </c>
      <c r="CE20" s="33">
        <v>0</v>
      </c>
      <c r="CF20" s="32">
        <v>45423</v>
      </c>
      <c r="CG20" s="32">
        <v>343731.42700000003</v>
      </c>
      <c r="CH20" s="33">
        <v>0.17215072425072867</v>
      </c>
      <c r="CI20" s="32">
        <v>166496.85</v>
      </c>
      <c r="CJ20" s="32">
        <v>529645.55700000003</v>
      </c>
      <c r="CK20" s="33">
        <v>0.19238880353501089</v>
      </c>
      <c r="CL20" s="32">
        <v>174517.05</v>
      </c>
      <c r="CM20" s="32">
        <v>603014.64800000004</v>
      </c>
      <c r="CN20" s="33">
        <v>0.27368052289637868</v>
      </c>
      <c r="CO20" s="32">
        <v>262093.86</v>
      </c>
      <c r="CP20" s="32">
        <v>610427.26800000004</v>
      </c>
      <c r="CQ20" s="33">
        <v>0.22692003329615038</v>
      </c>
      <c r="CR20" s="32">
        <v>584537.52</v>
      </c>
      <c r="CS20" s="32">
        <v>1215134.2660000001</v>
      </c>
      <c r="CT20" s="33">
        <v>0.48734501086667131</v>
      </c>
      <c r="CU20" s="32">
        <v>891275.96</v>
      </c>
      <c r="CV20" s="32">
        <v>1700813.23</v>
      </c>
      <c r="CW20" s="33">
        <v>0.78092630753679415</v>
      </c>
      <c r="CX20" s="32">
        <v>1002435.9</v>
      </c>
      <c r="CY20" s="32">
        <v>2056618.8419999999</v>
      </c>
      <c r="CZ20" s="33">
        <v>0.73808650200484227</v>
      </c>
    </row>
    <row r="21" spans="1:104" ht="15.75" x14ac:dyDescent="0.75">
      <c r="A21" s="22" t="s">
        <v>196</v>
      </c>
      <c r="B21" s="52" t="s">
        <v>197</v>
      </c>
      <c r="C21" s="32">
        <v>20684.099999999999</v>
      </c>
      <c r="D21" s="32">
        <v>41319.836000000003</v>
      </c>
      <c r="E21" s="33">
        <v>2.1655965685970877E-2</v>
      </c>
      <c r="F21" s="32">
        <v>259559.69</v>
      </c>
      <c r="G21" s="32">
        <v>450151.092</v>
      </c>
      <c r="H21" s="33">
        <v>0.21635762466696062</v>
      </c>
      <c r="I21" s="32">
        <v>321975.48</v>
      </c>
      <c r="J21" s="32">
        <v>557753.87699999998</v>
      </c>
      <c r="K21" s="33">
        <v>0.20361659692202513</v>
      </c>
      <c r="L21" s="32">
        <v>421932.6</v>
      </c>
      <c r="M21" s="32">
        <v>679066.19299999997</v>
      </c>
      <c r="N21" s="33">
        <v>0.32251971718674355</v>
      </c>
      <c r="O21" s="32">
        <v>599908.02</v>
      </c>
      <c r="P21" s="32">
        <v>1121745.01</v>
      </c>
      <c r="Q21" s="33">
        <v>0.39112982706755539</v>
      </c>
      <c r="R21" s="32">
        <v>364212</v>
      </c>
      <c r="S21" s="32">
        <v>664566.41200000001</v>
      </c>
      <c r="T21" s="33">
        <v>0.26967263904149091</v>
      </c>
      <c r="U21" s="32">
        <v>195062</v>
      </c>
      <c r="V21" s="32">
        <v>305381.87</v>
      </c>
      <c r="W21" s="33">
        <v>0.16224821413852161</v>
      </c>
      <c r="X21" s="32">
        <v>506551.95</v>
      </c>
      <c r="Y21" s="32">
        <v>827527.29</v>
      </c>
      <c r="Z21" s="33">
        <v>0.32782488543722227</v>
      </c>
      <c r="AA21" s="32">
        <v>462849.41</v>
      </c>
      <c r="AB21" s="32">
        <v>759367.54</v>
      </c>
      <c r="AC21" s="33">
        <v>0.37337194465864409</v>
      </c>
      <c r="AD21" s="32">
        <v>154402</v>
      </c>
      <c r="AE21" s="32">
        <v>222301.829</v>
      </c>
      <c r="AF21" s="33">
        <v>0.13037570095445167</v>
      </c>
      <c r="AG21" s="32">
        <v>217172</v>
      </c>
      <c r="AH21" s="32">
        <v>362230.973</v>
      </c>
      <c r="AI21" s="33">
        <v>0.17902749329896309</v>
      </c>
      <c r="AJ21" s="32">
        <v>101476</v>
      </c>
      <c r="AK21" s="32">
        <v>205296.13800000001</v>
      </c>
      <c r="AL21" s="33">
        <v>9.5083410472002416E-2</v>
      </c>
      <c r="AM21" s="32">
        <v>38810</v>
      </c>
      <c r="AN21" s="32">
        <v>37922.036</v>
      </c>
      <c r="AO21" s="33">
        <v>1.7664976792727362E-2</v>
      </c>
      <c r="AP21" s="32">
        <v>401094.7</v>
      </c>
      <c r="AQ21" s="32">
        <v>673743.61600000004</v>
      </c>
      <c r="AR21" s="33">
        <v>0.30015264232602512</v>
      </c>
      <c r="AS21" s="32">
        <v>1119173.3999999999</v>
      </c>
      <c r="AT21" s="32">
        <v>1787785.253</v>
      </c>
      <c r="AU21" s="33">
        <v>0.82644217509625018</v>
      </c>
      <c r="AV21" s="32">
        <v>624973</v>
      </c>
      <c r="AW21" s="32">
        <v>917858.64500000002</v>
      </c>
      <c r="AX21" s="33">
        <v>0.3275083868937157</v>
      </c>
      <c r="AY21" s="32">
        <v>507773.93</v>
      </c>
      <c r="AZ21" s="32">
        <v>791305.45799999998</v>
      </c>
      <c r="BA21" s="33">
        <v>0.40262029748124839</v>
      </c>
      <c r="BB21" s="32">
        <v>135158.44</v>
      </c>
      <c r="BC21" s="32">
        <v>186918.48300000001</v>
      </c>
      <c r="BD21" s="32"/>
      <c r="BE21" s="32">
        <v>205430.19</v>
      </c>
      <c r="BF21" s="32">
        <v>301624.973</v>
      </c>
      <c r="BG21" s="32"/>
      <c r="BH21" s="32">
        <v>1006140.2</v>
      </c>
      <c r="BI21" s="32">
        <v>1530527.327</v>
      </c>
      <c r="BJ21" s="32"/>
      <c r="BK21" s="32">
        <v>791055.55</v>
      </c>
      <c r="BL21" s="32">
        <v>1004337.477</v>
      </c>
      <c r="BM21" s="32"/>
      <c r="BN21" s="32">
        <v>452358</v>
      </c>
      <c r="BO21" s="32">
        <v>685207.495</v>
      </c>
      <c r="BP21" s="33">
        <v>0.31713046284057056</v>
      </c>
      <c r="BQ21" s="32">
        <v>259225.8</v>
      </c>
      <c r="BR21" s="32">
        <v>473715.429</v>
      </c>
      <c r="BS21" s="33">
        <v>0.21152441768454333</v>
      </c>
      <c r="BT21" s="32">
        <v>5600</v>
      </c>
      <c r="BU21" s="32">
        <v>5737.49</v>
      </c>
      <c r="BV21" s="33">
        <v>2.6661695313631409E-3</v>
      </c>
      <c r="BW21" s="32">
        <v>92170.3</v>
      </c>
      <c r="BX21" s="32">
        <v>174519.26800000001</v>
      </c>
      <c r="BY21" s="33">
        <v>9.3955597189795168E-2</v>
      </c>
      <c r="BZ21" s="32">
        <v>412085</v>
      </c>
      <c r="CA21" s="32">
        <v>666116.72400000005</v>
      </c>
      <c r="CB21" s="33">
        <v>0.42460943642710369</v>
      </c>
      <c r="CC21" s="32">
        <v>450524.3</v>
      </c>
      <c r="CD21" s="32">
        <v>708996.37399999995</v>
      </c>
      <c r="CE21" s="33">
        <v>0.3964578008492689</v>
      </c>
      <c r="CF21" s="32">
        <v>913830.8</v>
      </c>
      <c r="CG21" s="32">
        <v>1438528.2890000001</v>
      </c>
      <c r="CH21" s="33">
        <v>0.72045692466319489</v>
      </c>
      <c r="CI21" s="32">
        <v>602535.75</v>
      </c>
      <c r="CJ21" s="32">
        <v>772080.94200000004</v>
      </c>
      <c r="CK21" s="33">
        <v>0.28045119363394211</v>
      </c>
      <c r="CL21" s="32">
        <v>851768.7</v>
      </c>
      <c r="CM21" s="32">
        <v>1373268.5619999999</v>
      </c>
      <c r="CN21" s="33">
        <v>0.6232632314519132</v>
      </c>
      <c r="CO21" s="32">
        <v>1313998.8</v>
      </c>
      <c r="CP21" s="32">
        <v>2143584.4700000002</v>
      </c>
      <c r="CQ21" s="33">
        <v>0.79685539097757163</v>
      </c>
      <c r="CR21" s="32">
        <v>1166863.1200000001</v>
      </c>
      <c r="CS21" s="32">
        <v>1866389.09</v>
      </c>
      <c r="CT21" s="33">
        <v>0.74853901893627184</v>
      </c>
      <c r="CU21" s="32">
        <v>424648.5</v>
      </c>
      <c r="CV21" s="32">
        <v>670050.40399999998</v>
      </c>
      <c r="CW21" s="33">
        <v>0.30765282079752937</v>
      </c>
      <c r="CX21" s="32">
        <v>1028556.59</v>
      </c>
      <c r="CY21" s="32">
        <v>1679580.8230000001</v>
      </c>
      <c r="CZ21" s="33">
        <v>0.60277379024541888</v>
      </c>
    </row>
    <row r="22" spans="1:104" ht="15.75" x14ac:dyDescent="0.75">
      <c r="A22" s="22" t="s">
        <v>181</v>
      </c>
      <c r="B22" s="52" t="s">
        <v>182</v>
      </c>
      <c r="C22" s="32">
        <v>4099160</v>
      </c>
      <c r="D22" s="32">
        <v>1143433.3589999999</v>
      </c>
      <c r="E22" s="33">
        <v>0.59928005490385816</v>
      </c>
      <c r="F22" s="32">
        <v>2665970</v>
      </c>
      <c r="G22" s="32">
        <v>915694.99800000002</v>
      </c>
      <c r="H22" s="33">
        <v>0.44011354900078137</v>
      </c>
      <c r="I22" s="32">
        <v>4104318</v>
      </c>
      <c r="J22" s="32">
        <v>1328848.7420000001</v>
      </c>
      <c r="K22" s="33">
        <v>0.48511658964255694</v>
      </c>
      <c r="L22" s="32">
        <v>1930060</v>
      </c>
      <c r="M22" s="32">
        <v>1038863.09</v>
      </c>
      <c r="N22" s="33">
        <v>0.49340378513372191</v>
      </c>
      <c r="O22" s="32">
        <v>2062040</v>
      </c>
      <c r="P22" s="32">
        <v>995420.88800000004</v>
      </c>
      <c r="Q22" s="33">
        <v>0.34708315732367057</v>
      </c>
      <c r="R22" s="32">
        <v>1512640</v>
      </c>
      <c r="S22" s="32">
        <v>591911.17599999998</v>
      </c>
      <c r="T22" s="33">
        <v>0.24019006381874203</v>
      </c>
      <c r="U22" s="32">
        <v>2454600</v>
      </c>
      <c r="V22" s="32">
        <v>742780.96600000001</v>
      </c>
      <c r="W22" s="33">
        <v>0.39463667319080181</v>
      </c>
      <c r="X22" s="32">
        <v>3230790</v>
      </c>
      <c r="Y22" s="32">
        <v>1222228.7309999999</v>
      </c>
      <c r="Z22" s="33">
        <v>0.48418583720442204</v>
      </c>
      <c r="AA22" s="32">
        <v>4620490</v>
      </c>
      <c r="AB22" s="32">
        <v>2034048.7239999999</v>
      </c>
      <c r="AC22" s="33">
        <v>1.0001174498587517</v>
      </c>
      <c r="AD22" s="32">
        <v>6015110</v>
      </c>
      <c r="AE22" s="32">
        <v>1979244.4280000001</v>
      </c>
      <c r="AF22" s="33">
        <v>1.1607883786718316</v>
      </c>
      <c r="AG22" s="32">
        <v>3935610</v>
      </c>
      <c r="AH22" s="32">
        <v>1619409.22</v>
      </c>
      <c r="AI22" s="33">
        <v>0.80036991558374826</v>
      </c>
      <c r="AJ22" s="32">
        <v>3223022</v>
      </c>
      <c r="AK22" s="32">
        <v>1098357.2350000001</v>
      </c>
      <c r="AL22" s="33">
        <v>0.50870685068804666</v>
      </c>
      <c r="AM22" s="32">
        <v>4141940</v>
      </c>
      <c r="AN22" s="32">
        <v>1212240.162</v>
      </c>
      <c r="AO22" s="33">
        <v>0.56468999525611063</v>
      </c>
      <c r="AP22" s="32">
        <v>2234154</v>
      </c>
      <c r="AQ22" s="32">
        <v>595614.43999999994</v>
      </c>
      <c r="AR22" s="33">
        <v>0.26534611049069401</v>
      </c>
      <c r="AS22" s="32">
        <v>3878887.5</v>
      </c>
      <c r="AT22" s="32">
        <v>1382082.08</v>
      </c>
      <c r="AU22" s="33">
        <v>0.6388971597344022</v>
      </c>
      <c r="AV22" s="32">
        <v>2231960</v>
      </c>
      <c r="AW22" s="32">
        <v>576076.01699999999</v>
      </c>
      <c r="AX22" s="33">
        <v>0.20555423003705189</v>
      </c>
      <c r="AY22" s="32">
        <v>2406800</v>
      </c>
      <c r="AZ22" s="32">
        <v>802866.56900000002</v>
      </c>
      <c r="BA22" s="33">
        <v>0.40850265037414818</v>
      </c>
      <c r="BB22" s="32">
        <v>1855760</v>
      </c>
      <c r="BC22" s="32">
        <v>633313.04099999997</v>
      </c>
      <c r="BD22" s="32"/>
      <c r="BE22" s="32">
        <v>2259870</v>
      </c>
      <c r="BF22" s="32">
        <v>720428.76399999997</v>
      </c>
      <c r="BG22" s="32"/>
      <c r="BH22" s="32">
        <v>4576230</v>
      </c>
      <c r="BI22" s="32">
        <v>1655018.2039999999</v>
      </c>
      <c r="BJ22" s="32"/>
      <c r="BK22" s="32">
        <v>4342990</v>
      </c>
      <c r="BL22" s="32">
        <v>1307933.6939999999</v>
      </c>
      <c r="BM22" s="32"/>
      <c r="BN22" s="32">
        <v>8628620</v>
      </c>
      <c r="BO22" s="32">
        <v>4568347.41</v>
      </c>
      <c r="BP22" s="33">
        <v>2.1143407495124116</v>
      </c>
      <c r="BQ22" s="32">
        <v>7695298</v>
      </c>
      <c r="BR22" s="32">
        <v>4165027.8169999998</v>
      </c>
      <c r="BS22" s="33">
        <v>1.8597770511520526</v>
      </c>
      <c r="BT22" s="32">
        <v>2973960</v>
      </c>
      <c r="BU22" s="32">
        <v>1036107.278</v>
      </c>
      <c r="BV22" s="33">
        <v>0.48147145456065282</v>
      </c>
      <c r="BW22" s="32">
        <v>4814790.28</v>
      </c>
      <c r="BX22" s="32">
        <v>1634847.5209999999</v>
      </c>
      <c r="BY22" s="33">
        <v>0.88014966433282993</v>
      </c>
      <c r="BZ22" s="32">
        <v>4183460</v>
      </c>
      <c r="CA22" s="32">
        <v>2037205.085</v>
      </c>
      <c r="CB22" s="33">
        <v>1.2985959845504191</v>
      </c>
      <c r="CC22" s="32">
        <v>2556586</v>
      </c>
      <c r="CD22" s="32">
        <v>1209550.784</v>
      </c>
      <c r="CE22" s="33">
        <v>0.67635866899391095</v>
      </c>
      <c r="CF22" s="32">
        <v>1819420</v>
      </c>
      <c r="CG22" s="32">
        <v>590879.43200000003</v>
      </c>
      <c r="CH22" s="33">
        <v>0.29592965371670588</v>
      </c>
      <c r="CI22" s="32">
        <v>3266940</v>
      </c>
      <c r="CJ22" s="32">
        <v>3012143.7689999999</v>
      </c>
      <c r="CK22" s="33">
        <v>1.0941331011549449</v>
      </c>
      <c r="CL22" s="32">
        <v>2745723</v>
      </c>
      <c r="CM22" s="32">
        <v>1074095.7050000001</v>
      </c>
      <c r="CN22" s="33">
        <v>0.48748247685212864</v>
      </c>
      <c r="CO22" s="32">
        <v>4053260</v>
      </c>
      <c r="CP22" s="32">
        <v>1091156.736</v>
      </c>
      <c r="CQ22" s="33">
        <v>0.40562624876783643</v>
      </c>
      <c r="CR22" s="32">
        <v>2963150</v>
      </c>
      <c r="CS22" s="32">
        <v>1197310.2649999999</v>
      </c>
      <c r="CT22" s="33">
        <v>0.48019646917536774</v>
      </c>
      <c r="CU22" s="32">
        <v>5413069.2999999998</v>
      </c>
      <c r="CV22" s="32">
        <v>1762947.003</v>
      </c>
      <c r="CW22" s="33">
        <v>0.8094549531672256</v>
      </c>
      <c r="CX22" s="32">
        <v>4512530</v>
      </c>
      <c r="CY22" s="32">
        <v>1672716.0179999999</v>
      </c>
      <c r="CZ22" s="33">
        <v>0.60031012522109761</v>
      </c>
    </row>
    <row r="23" spans="1:104" ht="15.75" x14ac:dyDescent="0.75">
      <c r="A23" s="22" t="s">
        <v>366</v>
      </c>
      <c r="B23" s="52" t="s">
        <v>367</v>
      </c>
      <c r="C23" s="32">
        <v>0</v>
      </c>
      <c r="D23" s="32">
        <v>0</v>
      </c>
      <c r="E23" s="33">
        <v>0</v>
      </c>
      <c r="F23" s="32">
        <v>0</v>
      </c>
      <c r="G23" s="32">
        <v>0</v>
      </c>
      <c r="H23" s="33">
        <v>0</v>
      </c>
      <c r="I23" s="32">
        <v>0</v>
      </c>
      <c r="J23" s="32">
        <v>0</v>
      </c>
      <c r="K23" s="33">
        <v>0</v>
      </c>
      <c r="L23" s="32">
        <v>18350</v>
      </c>
      <c r="M23" s="32">
        <v>104416.242</v>
      </c>
      <c r="N23" s="33">
        <v>4.9592068029136259E-2</v>
      </c>
      <c r="O23" s="32">
        <v>23675</v>
      </c>
      <c r="P23" s="32">
        <v>137050.326</v>
      </c>
      <c r="Q23" s="33">
        <v>4.7786680422079245E-2</v>
      </c>
      <c r="R23" s="32">
        <v>0</v>
      </c>
      <c r="S23" s="32">
        <v>0</v>
      </c>
      <c r="T23" s="33">
        <v>0</v>
      </c>
      <c r="U23" s="32">
        <v>65268</v>
      </c>
      <c r="V23" s="32">
        <v>255200.29</v>
      </c>
      <c r="W23" s="33">
        <v>0.1355869335011041</v>
      </c>
      <c r="X23" s="32">
        <v>61751</v>
      </c>
      <c r="Y23" s="32">
        <v>177232.391</v>
      </c>
      <c r="Z23" s="33">
        <v>7.0210600879809029E-2</v>
      </c>
      <c r="AA23" s="32">
        <v>0</v>
      </c>
      <c r="AB23" s="32">
        <v>0</v>
      </c>
      <c r="AC23" s="33">
        <v>0</v>
      </c>
      <c r="AD23" s="32">
        <v>26578</v>
      </c>
      <c r="AE23" s="32">
        <v>103327.30499999999</v>
      </c>
      <c r="AF23" s="33">
        <v>6.0599455603711737E-2</v>
      </c>
      <c r="AG23" s="32">
        <v>80916</v>
      </c>
      <c r="AH23" s="32">
        <v>260973.93700000001</v>
      </c>
      <c r="AI23" s="33">
        <v>0.12898264709537005</v>
      </c>
      <c r="AJ23" s="32">
        <v>0</v>
      </c>
      <c r="AK23" s="32">
        <v>0</v>
      </c>
      <c r="AL23" s="33">
        <v>0</v>
      </c>
      <c r="AM23" s="32">
        <v>0</v>
      </c>
      <c r="AN23" s="32">
        <v>0</v>
      </c>
      <c r="AO23" s="33">
        <v>0</v>
      </c>
      <c r="AP23" s="32">
        <v>60376.7</v>
      </c>
      <c r="AQ23" s="32">
        <v>210683.905</v>
      </c>
      <c r="AR23" s="33">
        <v>9.3859636335782731E-2</v>
      </c>
      <c r="AS23" s="32">
        <v>0</v>
      </c>
      <c r="AT23" s="32">
        <v>0</v>
      </c>
      <c r="AU23" s="33">
        <v>0</v>
      </c>
      <c r="AV23" s="32">
        <v>0</v>
      </c>
      <c r="AW23" s="32">
        <v>0</v>
      </c>
      <c r="AX23" s="33">
        <v>0</v>
      </c>
      <c r="AY23" s="32">
        <v>0</v>
      </c>
      <c r="AZ23" s="32">
        <v>0</v>
      </c>
      <c r="BA23" s="33">
        <v>0</v>
      </c>
      <c r="BB23" s="32">
        <v>24690</v>
      </c>
      <c r="BC23" s="32">
        <v>91875.225000000006</v>
      </c>
      <c r="BD23" s="32"/>
      <c r="BE23" s="32">
        <v>25631.89</v>
      </c>
      <c r="BF23" s="32">
        <v>107476.639</v>
      </c>
      <c r="BG23" s="32"/>
      <c r="BH23" s="32">
        <v>0</v>
      </c>
      <c r="BI23" s="32">
        <v>0</v>
      </c>
      <c r="BJ23" s="32"/>
      <c r="BK23" s="32">
        <v>600</v>
      </c>
      <c r="BL23" s="32">
        <v>505.18599999999998</v>
      </c>
      <c r="BM23" s="32"/>
      <c r="BN23" s="32">
        <v>1205</v>
      </c>
      <c r="BO23" s="32">
        <v>7659.3860000000004</v>
      </c>
      <c r="BP23" s="33">
        <v>3.544947545056533E-3</v>
      </c>
      <c r="BQ23" s="32">
        <v>31642</v>
      </c>
      <c r="BR23" s="32">
        <v>130969.01300000001</v>
      </c>
      <c r="BS23" s="33">
        <v>5.8480561353099571E-2</v>
      </c>
      <c r="BT23" s="32">
        <v>10002</v>
      </c>
      <c r="BU23" s="32">
        <v>55135.271000000001</v>
      </c>
      <c r="BV23" s="33">
        <v>2.5620956139993236E-2</v>
      </c>
      <c r="BW23" s="32">
        <v>0</v>
      </c>
      <c r="BX23" s="32">
        <v>0</v>
      </c>
      <c r="BY23" s="33">
        <v>0</v>
      </c>
      <c r="BZ23" s="32">
        <v>45292.2</v>
      </c>
      <c r="CA23" s="32">
        <v>189623.473</v>
      </c>
      <c r="CB23" s="33">
        <v>0.12087358431775404</v>
      </c>
      <c r="CC23" s="32">
        <v>0</v>
      </c>
      <c r="CD23" s="32">
        <v>0</v>
      </c>
      <c r="CE23" s="33">
        <v>0</v>
      </c>
      <c r="CF23" s="32">
        <v>0</v>
      </c>
      <c r="CG23" s="32">
        <v>0</v>
      </c>
      <c r="CH23" s="33">
        <v>0</v>
      </c>
      <c r="CI23" s="32">
        <v>55574.8</v>
      </c>
      <c r="CJ23" s="32">
        <v>196630.35</v>
      </c>
      <c r="CK23" s="33">
        <v>7.1424138794711767E-2</v>
      </c>
      <c r="CL23" s="32">
        <v>0</v>
      </c>
      <c r="CM23" s="32">
        <v>0</v>
      </c>
      <c r="CN23" s="33">
        <v>0</v>
      </c>
      <c r="CO23" s="32">
        <v>4533.6000000000004</v>
      </c>
      <c r="CP23" s="32">
        <v>20581.544000000002</v>
      </c>
      <c r="CQ23" s="33">
        <v>7.6509764464948249E-3</v>
      </c>
      <c r="CR23" s="32">
        <v>0</v>
      </c>
      <c r="CS23" s="32">
        <v>0</v>
      </c>
      <c r="CT23" s="33">
        <v>0</v>
      </c>
      <c r="CU23" s="32">
        <v>350</v>
      </c>
      <c r="CV23" s="32">
        <v>1101.2090000000001</v>
      </c>
      <c r="CW23" s="33">
        <v>5.0561876108894425E-4</v>
      </c>
      <c r="CX23" s="32">
        <v>44280</v>
      </c>
      <c r="CY23" s="32">
        <v>1552236.9820000001</v>
      </c>
      <c r="CZ23" s="33">
        <v>0.5570721909815769</v>
      </c>
    </row>
    <row r="24" spans="1:104" ht="15.75" x14ac:dyDescent="0.75">
      <c r="A24" s="22" t="s">
        <v>113</v>
      </c>
      <c r="B24" s="52" t="s">
        <v>59</v>
      </c>
      <c r="C24" s="32">
        <v>0</v>
      </c>
      <c r="D24" s="32">
        <v>2229567.1860000002</v>
      </c>
      <c r="E24" s="33">
        <v>1.1685290927723586</v>
      </c>
      <c r="F24" s="32">
        <v>0</v>
      </c>
      <c r="G24" s="32">
        <v>344841.60499999998</v>
      </c>
      <c r="H24" s="33">
        <v>0.16574237377200959</v>
      </c>
      <c r="I24" s="32">
        <v>0</v>
      </c>
      <c r="J24" s="32">
        <v>3949752.4709999999</v>
      </c>
      <c r="K24" s="33">
        <v>1.4419176450285434</v>
      </c>
      <c r="L24" s="32">
        <v>0</v>
      </c>
      <c r="M24" s="32">
        <v>912178.16</v>
      </c>
      <c r="N24" s="33">
        <v>0.43323529461453275</v>
      </c>
      <c r="O24" s="32">
        <v>0</v>
      </c>
      <c r="P24" s="32">
        <v>807286.98600000003</v>
      </c>
      <c r="Q24" s="33">
        <v>0.28148466577807019</v>
      </c>
      <c r="R24" s="32">
        <v>0</v>
      </c>
      <c r="S24" s="32">
        <v>900573.28</v>
      </c>
      <c r="T24" s="33">
        <v>0.36544123910350668</v>
      </c>
      <c r="U24" s="32">
        <v>0</v>
      </c>
      <c r="V24" s="32">
        <v>985951.15399999998</v>
      </c>
      <c r="W24" s="33">
        <v>0.52383205972350122</v>
      </c>
      <c r="X24" s="32">
        <v>0</v>
      </c>
      <c r="Y24" s="32">
        <v>1148420.361</v>
      </c>
      <c r="Z24" s="33">
        <v>0.45494665593275896</v>
      </c>
      <c r="AA24" s="32">
        <v>0</v>
      </c>
      <c r="AB24" s="32">
        <v>1147695.06</v>
      </c>
      <c r="AC24" s="33">
        <v>0.5643079455665424</v>
      </c>
      <c r="AD24" s="32">
        <v>0</v>
      </c>
      <c r="AE24" s="32">
        <v>1159610.78</v>
      </c>
      <c r="AF24" s="33">
        <v>0.68008917855929318</v>
      </c>
      <c r="AG24" s="32">
        <v>0</v>
      </c>
      <c r="AH24" s="32">
        <v>1156709.56</v>
      </c>
      <c r="AI24" s="33">
        <v>0.57168720633325454</v>
      </c>
      <c r="AJ24" s="32">
        <v>0</v>
      </c>
      <c r="AK24" s="32">
        <v>1035065.55</v>
      </c>
      <c r="AL24" s="33">
        <v>0.47939315135133687</v>
      </c>
      <c r="AM24" s="32">
        <v>0</v>
      </c>
      <c r="AN24" s="32">
        <v>1927349.64</v>
      </c>
      <c r="AO24" s="33">
        <v>0.89780481886762176</v>
      </c>
      <c r="AP24" s="32">
        <v>0</v>
      </c>
      <c r="AQ24" s="32">
        <v>2077176.92</v>
      </c>
      <c r="AR24" s="33">
        <v>0.92538189054489595</v>
      </c>
      <c r="AS24" s="32">
        <v>0</v>
      </c>
      <c r="AT24" s="32">
        <v>1038692.08</v>
      </c>
      <c r="AU24" s="33">
        <v>0.48015774848236104</v>
      </c>
      <c r="AV24" s="32">
        <v>0</v>
      </c>
      <c r="AW24" s="32">
        <v>1050815</v>
      </c>
      <c r="AX24" s="33">
        <v>0.37494959321728655</v>
      </c>
      <c r="AY24" s="32">
        <v>0</v>
      </c>
      <c r="AZ24" s="32">
        <v>1046152.33</v>
      </c>
      <c r="BA24" s="33">
        <v>0.53228770009987858</v>
      </c>
      <c r="BB24" s="32">
        <v>0</v>
      </c>
      <c r="BC24" s="32">
        <v>1165620.45</v>
      </c>
      <c r="BD24" s="32"/>
      <c r="BE24" s="32">
        <v>0</v>
      </c>
      <c r="BF24" s="32">
        <v>1153497.5</v>
      </c>
      <c r="BG24" s="32"/>
      <c r="BH24" s="32">
        <v>0</v>
      </c>
      <c r="BI24" s="32">
        <v>1274721.57</v>
      </c>
      <c r="BJ24" s="32"/>
      <c r="BK24" s="32">
        <v>0</v>
      </c>
      <c r="BL24" s="32">
        <v>1782976.94</v>
      </c>
      <c r="BM24" s="32"/>
      <c r="BN24" s="32">
        <v>0</v>
      </c>
      <c r="BO24" s="32">
        <v>1847871.62</v>
      </c>
      <c r="BP24" s="33">
        <v>0.8552393054611217</v>
      </c>
      <c r="BQ24" s="32">
        <v>0</v>
      </c>
      <c r="BR24" s="32">
        <v>1757831.3</v>
      </c>
      <c r="BS24" s="33">
        <v>0.78491055886669003</v>
      </c>
      <c r="BT24" s="32">
        <v>0</v>
      </c>
      <c r="BU24" s="32">
        <v>921192.67</v>
      </c>
      <c r="BV24" s="33">
        <v>0.42807147886428748</v>
      </c>
      <c r="BW24" s="32">
        <v>0</v>
      </c>
      <c r="BX24" s="32">
        <v>974658.01</v>
      </c>
      <c r="BY24" s="33">
        <v>0.52472472773245493</v>
      </c>
      <c r="BZ24" s="32">
        <v>0</v>
      </c>
      <c r="CA24" s="32">
        <v>1225278.3049999999</v>
      </c>
      <c r="CB24" s="33">
        <v>0.78104138780398913</v>
      </c>
      <c r="CC24" s="32">
        <v>0</v>
      </c>
      <c r="CD24" s="32">
        <v>971756.78899999999</v>
      </c>
      <c r="CE24" s="33">
        <v>0.54338861756616974</v>
      </c>
      <c r="CF24" s="32">
        <v>0</v>
      </c>
      <c r="CG24" s="32">
        <v>715690.43900000001</v>
      </c>
      <c r="CH24" s="33">
        <v>0.35843864638298534</v>
      </c>
      <c r="CI24" s="32">
        <v>0</v>
      </c>
      <c r="CJ24" s="32">
        <v>603786.24100000004</v>
      </c>
      <c r="CK24" s="33">
        <v>0.21931971478218543</v>
      </c>
      <c r="CL24" s="32">
        <v>0</v>
      </c>
      <c r="CM24" s="32">
        <v>590937.95600000001</v>
      </c>
      <c r="CN24" s="33">
        <v>0.26819946967092123</v>
      </c>
      <c r="CO24" s="32">
        <v>0</v>
      </c>
      <c r="CP24" s="32">
        <v>700769.853</v>
      </c>
      <c r="CQ24" s="33">
        <v>0.2605039563463577</v>
      </c>
      <c r="CR24" s="32">
        <v>0</v>
      </c>
      <c r="CS24" s="32">
        <v>1168397.33</v>
      </c>
      <c r="CT24" s="33">
        <v>0.46860056984471526</v>
      </c>
      <c r="CU24" s="32">
        <v>0</v>
      </c>
      <c r="CV24" s="32">
        <v>1178095.706</v>
      </c>
      <c r="CW24" s="33">
        <v>0.54092119780343706</v>
      </c>
      <c r="CX24" s="32">
        <v>0</v>
      </c>
      <c r="CY24" s="32">
        <v>1192684.675</v>
      </c>
      <c r="CZ24" s="33">
        <v>0.42803481218204859</v>
      </c>
    </row>
    <row r="25" spans="1:104" s="26" customFormat="1" ht="15.75" x14ac:dyDescent="0.75">
      <c r="A25" s="23"/>
      <c r="B25" s="19" t="s">
        <v>31</v>
      </c>
      <c r="C25" s="34">
        <v>121043115.94</v>
      </c>
      <c r="D25" s="34">
        <v>172921681.46000001</v>
      </c>
      <c r="E25" s="35">
        <v>90.629256129142092</v>
      </c>
      <c r="F25" s="34">
        <v>163964099.09999999</v>
      </c>
      <c r="G25" s="34">
        <v>187681609.61899999</v>
      </c>
      <c r="H25" s="35">
        <v>90.206039644214883</v>
      </c>
      <c r="I25" s="34">
        <v>162600641.55999997</v>
      </c>
      <c r="J25" s="34">
        <v>252521696.14600003</v>
      </c>
      <c r="K25" s="35">
        <v>92.18691350885257</v>
      </c>
      <c r="L25" s="34">
        <v>182416902.22</v>
      </c>
      <c r="M25" s="34">
        <v>182797733.85299999</v>
      </c>
      <c r="N25" s="35">
        <v>86.819037720299491</v>
      </c>
      <c r="O25" s="34">
        <v>210597838.39000002</v>
      </c>
      <c r="P25" s="34">
        <v>256077541.435</v>
      </c>
      <c r="Q25" s="35">
        <v>89.289066235611145</v>
      </c>
      <c r="R25" s="34">
        <v>181723369.66</v>
      </c>
      <c r="S25" s="34">
        <v>214873022.09099999</v>
      </c>
      <c r="T25" s="35">
        <v>87.192752868317612</v>
      </c>
      <c r="U25" s="34">
        <v>164215666.39999998</v>
      </c>
      <c r="V25" s="34">
        <v>146301446.82699996</v>
      </c>
      <c r="W25" s="35">
        <v>77.729396553772574</v>
      </c>
      <c r="X25" s="34">
        <v>157280537.78999999</v>
      </c>
      <c r="Y25" s="34">
        <v>208545095.67300004</v>
      </c>
      <c r="Z25" s="35">
        <v>82.615126925295471</v>
      </c>
      <c r="AA25" s="34">
        <v>151591051.86000001</v>
      </c>
      <c r="AB25" s="34">
        <v>173259056.245</v>
      </c>
      <c r="AC25" s="35">
        <v>85.189407437559211</v>
      </c>
      <c r="AD25" s="34">
        <v>124598147.76000001</v>
      </c>
      <c r="AE25" s="34">
        <v>135307009.26900002</v>
      </c>
      <c r="AF25" s="35">
        <v>79.354930442323834</v>
      </c>
      <c r="AG25" s="34">
        <v>147281511.41</v>
      </c>
      <c r="AH25" s="34">
        <v>155636218.57600003</v>
      </c>
      <c r="AI25" s="35">
        <v>76.920981790783529</v>
      </c>
      <c r="AJ25" s="34">
        <v>167444520.31</v>
      </c>
      <c r="AK25" s="34">
        <v>177887767.90400004</v>
      </c>
      <c r="AL25" s="35">
        <v>82.389156553760074</v>
      </c>
      <c r="AM25" s="34">
        <v>177950814.22</v>
      </c>
      <c r="AN25" s="34">
        <v>176937419.447</v>
      </c>
      <c r="AO25" s="35">
        <v>82.421613868419982</v>
      </c>
      <c r="AP25" s="34">
        <v>171299066.87999997</v>
      </c>
      <c r="AQ25" s="34">
        <v>185307717.47599998</v>
      </c>
      <c r="AR25" s="35">
        <v>82.554550014208857</v>
      </c>
      <c r="AS25" s="34">
        <v>178418019.79000002</v>
      </c>
      <c r="AT25" s="34">
        <v>178156641.81900001</v>
      </c>
      <c r="AU25" s="35">
        <v>82.356738498467692</v>
      </c>
      <c r="AV25" s="34">
        <v>327266014.06</v>
      </c>
      <c r="AW25" s="34">
        <v>254038815.26700002</v>
      </c>
      <c r="AX25" s="35">
        <v>90.645594558283875</v>
      </c>
      <c r="AY25" s="34">
        <v>184319945.88</v>
      </c>
      <c r="AZ25" s="34">
        <v>165086330.25500005</v>
      </c>
      <c r="BA25" s="35">
        <v>83.996776118983547</v>
      </c>
      <c r="BB25" s="34">
        <v>171565011.85000002</v>
      </c>
      <c r="BC25" s="34">
        <v>174129073.31999999</v>
      </c>
      <c r="BD25" s="34"/>
      <c r="BE25" s="34">
        <v>255971469.99999997</v>
      </c>
      <c r="BF25" s="34">
        <v>158731892.54700002</v>
      </c>
      <c r="BG25" s="34"/>
      <c r="BH25" s="34">
        <v>243228208.08899999</v>
      </c>
      <c r="BI25" s="34">
        <v>183966876.68799996</v>
      </c>
      <c r="BJ25" s="34"/>
      <c r="BK25" s="34">
        <v>253582981.22999999</v>
      </c>
      <c r="BL25" s="34">
        <v>149652174.85100001</v>
      </c>
      <c r="BM25" s="34"/>
      <c r="BN25" s="34">
        <v>228929966.94899997</v>
      </c>
      <c r="BO25" s="34">
        <v>186268578.62799999</v>
      </c>
      <c r="BP25" s="35">
        <v>86.209565692145347</v>
      </c>
      <c r="BQ25" s="34">
        <v>194459199.03999999</v>
      </c>
      <c r="BR25" s="34">
        <v>190815112.127</v>
      </c>
      <c r="BS25" s="35">
        <v>85.203168415429658</v>
      </c>
      <c r="BT25" s="34">
        <v>203984411.68000001</v>
      </c>
      <c r="BU25" s="34">
        <v>185082770.85099998</v>
      </c>
      <c r="BV25" s="35">
        <v>86.006606446931016</v>
      </c>
      <c r="BW25" s="34">
        <v>220312594.43899998</v>
      </c>
      <c r="BX25" s="34">
        <v>158235479.92799997</v>
      </c>
      <c r="BY25" s="35">
        <v>85.188926034511454</v>
      </c>
      <c r="BZ25" s="34">
        <v>209346472.77999997</v>
      </c>
      <c r="CA25" s="34">
        <v>130061875.19900002</v>
      </c>
      <c r="CB25" s="35">
        <v>82.906640141495217</v>
      </c>
      <c r="CC25" s="34">
        <v>200388578.23500001</v>
      </c>
      <c r="CD25" s="34">
        <v>154366869.51800001</v>
      </c>
      <c r="CE25" s="35">
        <v>86.319129204872809</v>
      </c>
      <c r="CF25" s="34">
        <v>238767171.73000002</v>
      </c>
      <c r="CG25" s="34">
        <v>159473151.40799999</v>
      </c>
      <c r="CH25" s="35">
        <v>79.868805576026958</v>
      </c>
      <c r="CI25" s="34">
        <v>301184559.58000004</v>
      </c>
      <c r="CJ25" s="34">
        <v>242642969.59500003</v>
      </c>
      <c r="CK25" s="35">
        <v>88.137793264947703</v>
      </c>
      <c r="CL25" s="34">
        <v>279370001.74000001</v>
      </c>
      <c r="CM25" s="34">
        <v>183505960.55200008</v>
      </c>
      <c r="CN25" s="35">
        <v>83.284887697244827</v>
      </c>
      <c r="CO25" s="34">
        <v>290547175.60100001</v>
      </c>
      <c r="CP25" s="34">
        <v>227322323.92799997</v>
      </c>
      <c r="CQ25" s="35">
        <v>84.504726474145698</v>
      </c>
      <c r="CR25" s="34">
        <v>251688363.53099999</v>
      </c>
      <c r="CS25" s="34">
        <v>208808590.93700001</v>
      </c>
      <c r="CT25" s="35">
        <v>83.745334047922071</v>
      </c>
      <c r="CU25" s="34">
        <v>231903422.398</v>
      </c>
      <c r="CV25" s="34">
        <v>183829969.97</v>
      </c>
      <c r="CW25" s="35">
        <v>84.405305139396091</v>
      </c>
      <c r="CX25" s="34">
        <v>320502739.62099999</v>
      </c>
      <c r="CY25" s="34">
        <v>252129529.19500008</v>
      </c>
      <c r="CZ25" s="35">
        <v>90.485119777807313</v>
      </c>
    </row>
    <row r="26" spans="1:104" ht="15.75" x14ac:dyDescent="0.75">
      <c r="A26" s="22"/>
      <c r="B26" s="31" t="s">
        <v>32</v>
      </c>
      <c r="C26" s="32">
        <v>26052149.420000017</v>
      </c>
      <c r="D26" s="32">
        <v>17879488.984999985</v>
      </c>
      <c r="E26" s="33">
        <v>9.3707438708579058</v>
      </c>
      <c r="F26" s="32">
        <v>32186838.520000011</v>
      </c>
      <c r="G26" s="32">
        <v>20377197.041000009</v>
      </c>
      <c r="H26" s="33">
        <v>9.7939603557851189</v>
      </c>
      <c r="I26" s="32">
        <v>34414942.50000003</v>
      </c>
      <c r="J26" s="32">
        <v>21401886.425999999</v>
      </c>
      <c r="K26" s="33">
        <v>7.8130864911474269</v>
      </c>
      <c r="L26" s="32">
        <v>35835876.550000012</v>
      </c>
      <c r="M26" s="32">
        <v>27752554.025000006</v>
      </c>
      <c r="N26" s="33">
        <v>13.180962279700505</v>
      </c>
      <c r="O26" s="32">
        <v>37778013.549999982</v>
      </c>
      <c r="P26" s="32">
        <v>30718538.120000005</v>
      </c>
      <c r="Q26" s="33">
        <v>10.710933764388852</v>
      </c>
      <c r="R26" s="32">
        <v>51232101.979999989</v>
      </c>
      <c r="S26" s="32">
        <v>31561475.069000006</v>
      </c>
      <c r="T26" s="33">
        <v>12.807247131682384</v>
      </c>
      <c r="U26" s="32">
        <v>66955404.390000015</v>
      </c>
      <c r="V26" s="32">
        <v>41917493.900000036</v>
      </c>
      <c r="W26" s="33">
        <v>22.270603446227437</v>
      </c>
      <c r="X26" s="32">
        <v>69847200.189999998</v>
      </c>
      <c r="Y26" s="32">
        <v>43884578.448999971</v>
      </c>
      <c r="Z26" s="33">
        <v>17.384873074704533</v>
      </c>
      <c r="AA26" s="32">
        <v>36314994.039999992</v>
      </c>
      <c r="AB26" s="32">
        <v>30121929.086999983</v>
      </c>
      <c r="AC26" s="33">
        <v>14.810592562440789</v>
      </c>
      <c r="AD26" s="32">
        <v>41379850.899999991</v>
      </c>
      <c r="AE26" s="32">
        <v>35201626.444999963</v>
      </c>
      <c r="AF26" s="33">
        <v>20.645069557676166</v>
      </c>
      <c r="AG26" s="32">
        <v>52564007.780000001</v>
      </c>
      <c r="AH26" s="32">
        <v>46696376.448999971</v>
      </c>
      <c r="AI26" s="33">
        <v>23.079018209216471</v>
      </c>
      <c r="AJ26" s="32">
        <v>26399175.219999999</v>
      </c>
      <c r="AK26" s="32">
        <v>38023858.509999961</v>
      </c>
      <c r="AL26" s="33">
        <v>17.610843446239929</v>
      </c>
      <c r="AM26" s="32">
        <v>69358652.99000001</v>
      </c>
      <c r="AN26" s="32">
        <v>37736148.738000005</v>
      </c>
      <c r="AO26" s="33">
        <v>17.578386131580015</v>
      </c>
      <c r="AP26" s="32">
        <v>81283220.110000044</v>
      </c>
      <c r="AQ26" s="32">
        <v>39159277.310000032</v>
      </c>
      <c r="AR26" s="33">
        <v>17.445449985791136</v>
      </c>
      <c r="AS26" s="32">
        <v>40952888.869999975</v>
      </c>
      <c r="AT26" s="32">
        <v>38166448.516000003</v>
      </c>
      <c r="AU26" s="33">
        <v>17.643261501532304</v>
      </c>
      <c r="AV26" s="32">
        <v>41317330.5</v>
      </c>
      <c r="AW26" s="32">
        <v>26216189.407999992</v>
      </c>
      <c r="AX26" s="33">
        <v>9.3544054417161284</v>
      </c>
      <c r="AY26" s="32">
        <v>39059807.080000013</v>
      </c>
      <c r="AZ26" s="32">
        <v>31452558.357999951</v>
      </c>
      <c r="BA26" s="33">
        <v>16.003223881016456</v>
      </c>
      <c r="BB26" s="32">
        <v>47921274.959999979</v>
      </c>
      <c r="BC26" s="32">
        <v>29975053.511999995</v>
      </c>
      <c r="BD26" s="32"/>
      <c r="BE26" s="32">
        <v>64221204.400000006</v>
      </c>
      <c r="BF26" s="32">
        <v>33601064.534999967</v>
      </c>
      <c r="BG26" s="32"/>
      <c r="BH26" s="32">
        <v>54277126.199999988</v>
      </c>
      <c r="BI26" s="32">
        <v>29461821.97300005</v>
      </c>
      <c r="BJ26" s="32"/>
      <c r="BK26" s="32">
        <v>33240981.799999982</v>
      </c>
      <c r="BL26" s="32">
        <v>26604145.80399999</v>
      </c>
      <c r="BM26" s="32"/>
      <c r="BN26" s="32">
        <v>48420751.140000015</v>
      </c>
      <c r="BO26" s="32">
        <v>29796282.774000019</v>
      </c>
      <c r="BP26" s="33">
        <v>13.790434307854655</v>
      </c>
      <c r="BQ26" s="32">
        <v>42078850.099999994</v>
      </c>
      <c r="BR26" s="32">
        <v>33137958.722000003</v>
      </c>
      <c r="BS26" s="33">
        <v>14.796831584570331</v>
      </c>
      <c r="BT26" s="32">
        <v>40611291.590000004</v>
      </c>
      <c r="BU26" s="32">
        <v>30113222.221000016</v>
      </c>
      <c r="BV26" s="33">
        <v>13.99339355306898</v>
      </c>
      <c r="BW26" s="32">
        <v>47540156.070000023</v>
      </c>
      <c r="BX26" s="32">
        <v>27511056.968000025</v>
      </c>
      <c r="BY26" s="33">
        <v>14.811073965488541</v>
      </c>
      <c r="BZ26" s="32">
        <v>38433310.490000039</v>
      </c>
      <c r="CA26" s="32">
        <v>26815637.840999976</v>
      </c>
      <c r="CB26" s="33">
        <v>17.09335985850479</v>
      </c>
      <c r="CC26" s="32">
        <v>38750592.969999999</v>
      </c>
      <c r="CD26" s="32">
        <v>24465876.988999993</v>
      </c>
      <c r="CE26" s="33">
        <v>13.680870795127184</v>
      </c>
      <c r="CF26" s="32">
        <v>46342286.269999981</v>
      </c>
      <c r="CG26" s="32">
        <v>40195730.90200001</v>
      </c>
      <c r="CH26" s="33">
        <v>20.131194423973039</v>
      </c>
      <c r="CI26" s="32">
        <v>45769055.079999983</v>
      </c>
      <c r="CJ26" s="32">
        <v>32656604.635999978</v>
      </c>
      <c r="CK26" s="33">
        <v>11.862206735052295</v>
      </c>
      <c r="CL26" s="32">
        <v>57722751.519999981</v>
      </c>
      <c r="CM26" s="32">
        <v>36829283.482999921</v>
      </c>
      <c r="CN26" s="33">
        <v>16.715112302755173</v>
      </c>
      <c r="CO26" s="32">
        <v>70805686.459999979</v>
      </c>
      <c r="CP26" s="32">
        <v>41683131.048000038</v>
      </c>
      <c r="CQ26" s="33">
        <v>15.4952735258543</v>
      </c>
      <c r="CR26" s="32">
        <v>63428127.469999999</v>
      </c>
      <c r="CS26" s="32">
        <v>40528991.044</v>
      </c>
      <c r="CT26" s="33">
        <v>16.254665952077929</v>
      </c>
      <c r="CU26" s="32">
        <v>45247529.709999979</v>
      </c>
      <c r="CV26" s="32">
        <v>33964361.400999993</v>
      </c>
      <c r="CW26" s="33">
        <v>15.594694860603914</v>
      </c>
      <c r="CX26" s="32">
        <v>37766379.02700001</v>
      </c>
      <c r="CY26" s="32">
        <v>26512450.628999919</v>
      </c>
      <c r="CZ26" s="33">
        <v>9.5148802221926889</v>
      </c>
    </row>
    <row r="27" spans="1:104" ht="16.5" thickBot="1" x14ac:dyDescent="0.9">
      <c r="A27" s="49"/>
      <c r="B27" s="41" t="s">
        <v>34</v>
      </c>
      <c r="C27" s="42">
        <v>147095265.36000001</v>
      </c>
      <c r="D27" s="42">
        <v>190801170.44499999</v>
      </c>
      <c r="E27" s="43">
        <v>100</v>
      </c>
      <c r="F27" s="42">
        <v>196150937.62</v>
      </c>
      <c r="G27" s="42">
        <v>208058806.66</v>
      </c>
      <c r="H27" s="43">
        <v>100</v>
      </c>
      <c r="I27" s="42">
        <v>197015584.06</v>
      </c>
      <c r="J27" s="42">
        <v>273923582.57200003</v>
      </c>
      <c r="K27" s="43">
        <v>100</v>
      </c>
      <c r="L27" s="42">
        <v>218252778.77000001</v>
      </c>
      <c r="M27" s="42">
        <v>210550287.87799999</v>
      </c>
      <c r="N27" s="43">
        <v>100</v>
      </c>
      <c r="O27" s="42">
        <v>248375851.94</v>
      </c>
      <c r="P27" s="42">
        <v>286796079.55500001</v>
      </c>
      <c r="Q27" s="43">
        <v>100</v>
      </c>
      <c r="R27" s="42">
        <v>232955471.63999999</v>
      </c>
      <c r="S27" s="42">
        <v>246434497.16</v>
      </c>
      <c r="T27" s="43">
        <v>100</v>
      </c>
      <c r="U27" s="42">
        <v>231171070.78999999</v>
      </c>
      <c r="V27" s="42">
        <v>188218940.727</v>
      </c>
      <c r="W27" s="43">
        <v>100</v>
      </c>
      <c r="X27" s="42">
        <v>227127737.97999999</v>
      </c>
      <c r="Y27" s="42">
        <v>252429674.12200001</v>
      </c>
      <c r="Z27" s="43">
        <v>100</v>
      </c>
      <c r="AA27" s="42">
        <v>187906045.90000001</v>
      </c>
      <c r="AB27" s="42">
        <v>203380985.33199999</v>
      </c>
      <c r="AC27" s="43">
        <v>100</v>
      </c>
      <c r="AD27" s="42">
        <v>165977998.66</v>
      </c>
      <c r="AE27" s="42">
        <v>170508635.71399999</v>
      </c>
      <c r="AF27" s="43">
        <v>100</v>
      </c>
      <c r="AG27" s="42">
        <v>199845519.19</v>
      </c>
      <c r="AH27" s="42">
        <v>202332595.02500001</v>
      </c>
      <c r="AI27" s="43">
        <v>100</v>
      </c>
      <c r="AJ27" s="42">
        <v>193843695.53</v>
      </c>
      <c r="AK27" s="42">
        <v>215911626.414</v>
      </c>
      <c r="AL27" s="43">
        <v>100</v>
      </c>
      <c r="AM27" s="42">
        <v>247309467.21000001</v>
      </c>
      <c r="AN27" s="42">
        <v>214673568.185</v>
      </c>
      <c r="AO27" s="43">
        <v>100</v>
      </c>
      <c r="AP27" s="42">
        <v>252582286.99000001</v>
      </c>
      <c r="AQ27" s="42">
        <v>224466994.78600001</v>
      </c>
      <c r="AR27" s="43">
        <v>100</v>
      </c>
      <c r="AS27" s="42">
        <v>219370908.66</v>
      </c>
      <c r="AT27" s="42">
        <v>216323090.33500001</v>
      </c>
      <c r="AU27" s="43">
        <v>100</v>
      </c>
      <c r="AV27" s="42">
        <v>368583344.56</v>
      </c>
      <c r="AW27" s="42">
        <v>280255004.67500001</v>
      </c>
      <c r="AX27" s="43">
        <v>100</v>
      </c>
      <c r="AY27" s="42">
        <v>223379752.96000001</v>
      </c>
      <c r="AZ27" s="42">
        <v>196538888.61300001</v>
      </c>
      <c r="BA27" s="43">
        <v>100</v>
      </c>
      <c r="BB27" s="42">
        <v>219486286.81</v>
      </c>
      <c r="BC27" s="42">
        <v>204104126.83199999</v>
      </c>
      <c r="BD27" s="42"/>
      <c r="BE27" s="42">
        <v>320192674.39999998</v>
      </c>
      <c r="BF27" s="42">
        <v>192332957.08199999</v>
      </c>
      <c r="BG27" s="42"/>
      <c r="BH27" s="42">
        <v>297505334.28899997</v>
      </c>
      <c r="BI27" s="42">
        <v>213428698.66100001</v>
      </c>
      <c r="BJ27" s="42"/>
      <c r="BK27" s="42">
        <v>286823963.02999997</v>
      </c>
      <c r="BL27" s="42">
        <v>176256320.655</v>
      </c>
      <c r="BM27" s="42"/>
      <c r="BN27" s="42">
        <v>277350718.08899999</v>
      </c>
      <c r="BO27" s="42">
        <v>216064861.40200001</v>
      </c>
      <c r="BP27" s="43">
        <v>100</v>
      </c>
      <c r="BQ27" s="42">
        <v>236538049.13999999</v>
      </c>
      <c r="BR27" s="42">
        <v>223953070.84900001</v>
      </c>
      <c r="BS27" s="43">
        <v>100</v>
      </c>
      <c r="BT27" s="42">
        <v>244595703.27000001</v>
      </c>
      <c r="BU27" s="42">
        <v>215195993.072</v>
      </c>
      <c r="BV27" s="43">
        <v>100</v>
      </c>
      <c r="BW27" s="42">
        <v>267852750.509</v>
      </c>
      <c r="BX27" s="42">
        <v>185746536.896</v>
      </c>
      <c r="BY27" s="43">
        <v>100</v>
      </c>
      <c r="BZ27" s="42">
        <v>247779783.27000001</v>
      </c>
      <c r="CA27" s="42">
        <v>156877513.03999999</v>
      </c>
      <c r="CB27" s="43">
        <v>100</v>
      </c>
      <c r="CC27" s="42">
        <v>239139171.20500001</v>
      </c>
      <c r="CD27" s="42">
        <v>178832746.507</v>
      </c>
      <c r="CE27" s="43">
        <v>100</v>
      </c>
      <c r="CF27" s="42">
        <v>285109458</v>
      </c>
      <c r="CG27" s="42">
        <v>199668882.31</v>
      </c>
      <c r="CH27" s="43">
        <v>100</v>
      </c>
      <c r="CI27" s="42">
        <v>346953614.66000003</v>
      </c>
      <c r="CJ27" s="42">
        <v>275299574.23100001</v>
      </c>
      <c r="CK27" s="43">
        <v>100</v>
      </c>
      <c r="CL27" s="42">
        <v>337092753.25999999</v>
      </c>
      <c r="CM27" s="42">
        <v>220335244.035</v>
      </c>
      <c r="CN27" s="43">
        <v>100</v>
      </c>
      <c r="CO27" s="42">
        <v>361352862.06099999</v>
      </c>
      <c r="CP27" s="42">
        <v>269005454.97600001</v>
      </c>
      <c r="CQ27" s="43">
        <v>100</v>
      </c>
      <c r="CR27" s="42">
        <v>315116491.00099999</v>
      </c>
      <c r="CS27" s="42">
        <v>249337581.98100001</v>
      </c>
      <c r="CT27" s="43">
        <v>100</v>
      </c>
      <c r="CU27" s="42">
        <v>277150952.10799998</v>
      </c>
      <c r="CV27" s="42">
        <v>217794331.37099999</v>
      </c>
      <c r="CW27" s="43">
        <v>100</v>
      </c>
      <c r="CX27" s="42">
        <v>358269118.648</v>
      </c>
      <c r="CY27" s="42">
        <v>278641979.824</v>
      </c>
      <c r="CZ27" s="43">
        <v>100</v>
      </c>
    </row>
    <row r="28" spans="1:104" ht="15.75" x14ac:dyDescent="0.75">
      <c r="A28" s="27" t="s">
        <v>183</v>
      </c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</row>
    <row r="29" spans="1:104" ht="15.75" x14ac:dyDescent="0.75">
      <c r="A29" s="27" t="s">
        <v>184</v>
      </c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</row>
    <row r="30" spans="1:104" ht="15.75" x14ac:dyDescent="0.75">
      <c r="A30" s="2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2"/>
      <c r="CV30" s="32"/>
      <c r="CW30" s="32"/>
      <c r="CX30" s="32"/>
      <c r="CY30" s="32"/>
      <c r="CZ30" s="32"/>
    </row>
    <row r="31" spans="1:104" ht="15.75" x14ac:dyDescent="0.75">
      <c r="A31" s="2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</row>
    <row r="32" spans="1:104" ht="15.75" x14ac:dyDescent="0.75">
      <c r="A32" s="2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</row>
    <row r="33" spans="1:104" ht="15.75" x14ac:dyDescent="0.75">
      <c r="A33" s="2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</row>
    <row r="34" spans="1:104" ht="15.75" x14ac:dyDescent="0.75">
      <c r="A34" s="2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</row>
    <row r="35" spans="1:104" ht="15.75" x14ac:dyDescent="0.75">
      <c r="A35" s="2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</row>
    <row r="36" spans="1:104" ht="15.75" x14ac:dyDescent="0.75">
      <c r="A36" s="2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2"/>
    </row>
    <row r="37" spans="1:104" ht="15.75" x14ac:dyDescent="0.75">
      <c r="A37" s="22"/>
      <c r="B37" s="32"/>
      <c r="C37" s="32"/>
      <c r="D37" s="32"/>
      <c r="E37" s="32"/>
      <c r="F37" s="32"/>
      <c r="G37" s="32"/>
    </row>
    <row r="38" spans="1:104" ht="15.75" x14ac:dyDescent="0.75">
      <c r="A38" s="22"/>
      <c r="B38" s="32"/>
      <c r="C38" s="32"/>
      <c r="D38" s="32"/>
      <c r="E38" s="32"/>
      <c r="F38" s="32"/>
      <c r="G38" s="32"/>
    </row>
    <row r="39" spans="1:104" ht="15.75" x14ac:dyDescent="0.75">
      <c r="A39" s="22"/>
    </row>
    <row r="40" spans="1:104" ht="15.75" x14ac:dyDescent="0.75">
      <c r="A40" s="22"/>
    </row>
    <row r="41" spans="1:104" ht="15.75" x14ac:dyDescent="0.75">
      <c r="A41" s="22"/>
      <c r="I41">
        <v>0</v>
      </c>
      <c r="J41">
        <v>0</v>
      </c>
      <c r="L41">
        <v>0</v>
      </c>
      <c r="M41">
        <v>0</v>
      </c>
      <c r="O41">
        <v>0</v>
      </c>
      <c r="P41">
        <v>0</v>
      </c>
      <c r="R41">
        <v>0</v>
      </c>
      <c r="S41">
        <v>0</v>
      </c>
      <c r="U41">
        <v>0</v>
      </c>
      <c r="V41">
        <v>0</v>
      </c>
      <c r="X41">
        <v>0</v>
      </c>
      <c r="Y41">
        <v>0</v>
      </c>
      <c r="AA41">
        <v>0</v>
      </c>
      <c r="AB41">
        <v>0</v>
      </c>
      <c r="AD41">
        <v>0</v>
      </c>
      <c r="AE41">
        <v>0</v>
      </c>
      <c r="AG41">
        <v>0</v>
      </c>
      <c r="AH41">
        <v>0</v>
      </c>
      <c r="AJ41">
        <v>0</v>
      </c>
      <c r="AK41">
        <v>0</v>
      </c>
      <c r="AM41">
        <v>0</v>
      </c>
      <c r="AN41">
        <v>0</v>
      </c>
      <c r="AP41">
        <v>0</v>
      </c>
      <c r="AQ41">
        <v>0</v>
      </c>
      <c r="AS41">
        <v>0</v>
      </c>
      <c r="AT41">
        <v>0</v>
      </c>
      <c r="AV41">
        <v>0</v>
      </c>
      <c r="AW41">
        <v>0</v>
      </c>
      <c r="AY41">
        <v>0</v>
      </c>
      <c r="AZ41">
        <v>0</v>
      </c>
      <c r="BB41">
        <v>0</v>
      </c>
      <c r="BC41">
        <v>0</v>
      </c>
      <c r="BE41">
        <v>0</v>
      </c>
      <c r="BF41">
        <v>0</v>
      </c>
      <c r="BH41">
        <v>0</v>
      </c>
      <c r="BI41">
        <v>0</v>
      </c>
      <c r="BK41">
        <v>0</v>
      </c>
      <c r="BL41">
        <v>0</v>
      </c>
      <c r="BN41">
        <v>0</v>
      </c>
      <c r="BO41">
        <v>0</v>
      </c>
      <c r="BQ41">
        <v>0</v>
      </c>
      <c r="BR41">
        <v>0</v>
      </c>
      <c r="BT41">
        <v>0</v>
      </c>
      <c r="BU41">
        <v>0</v>
      </c>
      <c r="BW41">
        <v>0</v>
      </c>
      <c r="BX41">
        <v>0</v>
      </c>
      <c r="BZ41">
        <v>0</v>
      </c>
      <c r="CA41">
        <v>0</v>
      </c>
      <c r="CC41">
        <v>0</v>
      </c>
      <c r="CD41">
        <v>0</v>
      </c>
      <c r="CF41">
        <v>0</v>
      </c>
      <c r="CG41">
        <v>0</v>
      </c>
      <c r="CI41">
        <v>0</v>
      </c>
      <c r="CJ41">
        <v>0</v>
      </c>
      <c r="CL41">
        <v>2289348</v>
      </c>
      <c r="CM41">
        <v>354256.62900000002</v>
      </c>
      <c r="CO41">
        <v>5694576</v>
      </c>
      <c r="CP41">
        <v>899374.576</v>
      </c>
      <c r="CR41">
        <v>6427810</v>
      </c>
      <c r="CS41">
        <v>1028273.541</v>
      </c>
      <c r="CU41">
        <v>5532066</v>
      </c>
      <c r="CV41">
        <v>869572.96</v>
      </c>
      <c r="CX41">
        <v>6997592</v>
      </c>
      <c r="CY41">
        <v>1127564.1329999999</v>
      </c>
    </row>
    <row r="42" spans="1:104" ht="15.75" x14ac:dyDescent="0.75">
      <c r="A42" s="22"/>
      <c r="I42">
        <v>0</v>
      </c>
      <c r="J42">
        <v>0</v>
      </c>
      <c r="L42">
        <v>0</v>
      </c>
      <c r="M42">
        <v>0</v>
      </c>
      <c r="O42">
        <v>0</v>
      </c>
      <c r="P42">
        <v>0</v>
      </c>
      <c r="R42">
        <v>0</v>
      </c>
      <c r="S42">
        <v>0</v>
      </c>
      <c r="U42">
        <v>0</v>
      </c>
      <c r="V42">
        <v>0</v>
      </c>
      <c r="X42">
        <v>0</v>
      </c>
      <c r="Y42">
        <v>0</v>
      </c>
      <c r="AA42">
        <v>0</v>
      </c>
      <c r="AB42">
        <v>0</v>
      </c>
      <c r="AD42">
        <v>0</v>
      </c>
      <c r="AE42">
        <v>0</v>
      </c>
      <c r="AG42">
        <v>0</v>
      </c>
      <c r="AH42">
        <v>0</v>
      </c>
      <c r="AJ42">
        <v>0</v>
      </c>
      <c r="AK42">
        <v>0</v>
      </c>
      <c r="AM42">
        <v>0</v>
      </c>
      <c r="AN42">
        <v>0</v>
      </c>
      <c r="AP42">
        <v>0</v>
      </c>
      <c r="AQ42">
        <v>0</v>
      </c>
      <c r="AS42">
        <v>0</v>
      </c>
      <c r="AT42">
        <v>0</v>
      </c>
      <c r="AV42">
        <v>0</v>
      </c>
      <c r="AW42">
        <v>0</v>
      </c>
      <c r="AY42">
        <v>0</v>
      </c>
      <c r="AZ42">
        <v>0</v>
      </c>
      <c r="BB42">
        <v>0</v>
      </c>
      <c r="BC42">
        <v>0</v>
      </c>
      <c r="BE42">
        <v>0</v>
      </c>
      <c r="BF42">
        <v>0</v>
      </c>
      <c r="BH42">
        <v>0</v>
      </c>
      <c r="BI42">
        <v>0</v>
      </c>
      <c r="BK42">
        <v>581.87</v>
      </c>
      <c r="BL42">
        <v>847994.22199999995</v>
      </c>
      <c r="BN42">
        <v>388627</v>
      </c>
      <c r="BO42">
        <v>697184.76300000004</v>
      </c>
      <c r="BQ42">
        <v>860925</v>
      </c>
      <c r="BR42">
        <v>1786880.733</v>
      </c>
      <c r="BT42">
        <v>0</v>
      </c>
      <c r="BU42">
        <v>0</v>
      </c>
      <c r="BW42">
        <v>0</v>
      </c>
      <c r="BX42">
        <v>0</v>
      </c>
      <c r="BZ42">
        <v>0</v>
      </c>
      <c r="CA42">
        <v>0</v>
      </c>
      <c r="CC42">
        <v>0</v>
      </c>
      <c r="CD42">
        <v>0</v>
      </c>
      <c r="CF42">
        <v>0</v>
      </c>
      <c r="CG42">
        <v>0</v>
      </c>
      <c r="CI42">
        <v>1134725</v>
      </c>
      <c r="CJ42">
        <v>2907034.7659999998</v>
      </c>
      <c r="CL42">
        <v>1542098</v>
      </c>
      <c r="CM42">
        <v>6041691.9359999998</v>
      </c>
      <c r="CO42">
        <v>1393421</v>
      </c>
      <c r="CP42">
        <v>4956019.8629999999</v>
      </c>
      <c r="CR42">
        <v>1424366</v>
      </c>
      <c r="CS42">
        <v>4854235.6260000002</v>
      </c>
      <c r="CU42">
        <v>1407112</v>
      </c>
      <c r="CV42">
        <v>4917095.9709999999</v>
      </c>
      <c r="CX42">
        <v>11.247</v>
      </c>
      <c r="CY42">
        <v>1015388.795</v>
      </c>
    </row>
    <row r="43" spans="1:104" ht="15.75" x14ac:dyDescent="0.75">
      <c r="A43" s="22"/>
    </row>
    <row r="44" spans="1:104" ht="15.75" x14ac:dyDescent="0.75">
      <c r="A44" s="22"/>
    </row>
    <row r="45" spans="1:104" ht="15.75" x14ac:dyDescent="0.75">
      <c r="A45" s="22"/>
    </row>
    <row r="46" spans="1:104" ht="15.75" x14ac:dyDescent="0.75">
      <c r="A46" s="22"/>
    </row>
    <row r="47" spans="1:104" ht="15.75" x14ac:dyDescent="0.75">
      <c r="A47" s="22"/>
    </row>
    <row r="48" spans="1:104" ht="15.75" x14ac:dyDescent="0.75">
      <c r="A48" s="22"/>
    </row>
    <row r="49" spans="1:1" ht="15.75" x14ac:dyDescent="0.75">
      <c r="A49" s="22"/>
    </row>
    <row r="50" spans="1:1" ht="15.75" x14ac:dyDescent="0.75">
      <c r="A50" s="22"/>
    </row>
    <row r="51" spans="1:1" ht="15.75" x14ac:dyDescent="0.75">
      <c r="A51" s="22"/>
    </row>
    <row r="52" spans="1:1" ht="15.75" x14ac:dyDescent="0.75">
      <c r="A52" s="22"/>
    </row>
    <row r="53" spans="1:1" ht="15.75" x14ac:dyDescent="0.75">
      <c r="A53" s="22"/>
    </row>
    <row r="54" spans="1:1" ht="15.75" x14ac:dyDescent="0.75">
      <c r="A54" s="22"/>
    </row>
    <row r="55" spans="1:1" ht="15.75" x14ac:dyDescent="0.75">
      <c r="A55" s="22"/>
    </row>
    <row r="56" spans="1:1" ht="15.75" x14ac:dyDescent="0.75">
      <c r="A56" s="22"/>
    </row>
    <row r="57" spans="1:1" ht="15.75" x14ac:dyDescent="0.75">
      <c r="A57" s="22"/>
    </row>
    <row r="58" spans="1:1" ht="15.75" x14ac:dyDescent="0.75">
      <c r="A58" s="22"/>
    </row>
    <row r="59" spans="1:1" ht="15.75" x14ac:dyDescent="0.75">
      <c r="A59" s="22"/>
    </row>
    <row r="60" spans="1:1" ht="15.75" x14ac:dyDescent="0.75">
      <c r="A60" s="22"/>
    </row>
    <row r="61" spans="1:1" ht="15.75" x14ac:dyDescent="0.75">
      <c r="A61" s="22"/>
    </row>
    <row r="62" spans="1:1" ht="15.75" x14ac:dyDescent="0.75">
      <c r="A62" s="22"/>
    </row>
    <row r="63" spans="1:1" ht="15.75" x14ac:dyDescent="0.75">
      <c r="A63" s="22"/>
    </row>
    <row r="64" spans="1:1" ht="15.75" x14ac:dyDescent="0.75">
      <c r="A64" s="22"/>
    </row>
    <row r="65" spans="1:1" ht="15.75" x14ac:dyDescent="0.75">
      <c r="A65" s="22"/>
    </row>
    <row r="66" spans="1:1" ht="15.75" x14ac:dyDescent="0.75">
      <c r="A66" s="22"/>
    </row>
    <row r="67" spans="1:1" ht="15.75" x14ac:dyDescent="0.75">
      <c r="A67" s="22"/>
    </row>
    <row r="68" spans="1:1" ht="15.75" x14ac:dyDescent="0.75">
      <c r="A68" s="22"/>
    </row>
    <row r="69" spans="1:1" ht="15.75" x14ac:dyDescent="0.75">
      <c r="A69" s="22"/>
    </row>
    <row r="70" spans="1:1" ht="15.75" x14ac:dyDescent="0.75">
      <c r="A70" s="22"/>
    </row>
    <row r="71" spans="1:1" ht="15.75" x14ac:dyDescent="0.75">
      <c r="A71" s="22"/>
    </row>
    <row r="72" spans="1:1" ht="15.75" x14ac:dyDescent="0.75">
      <c r="A72" s="22"/>
    </row>
    <row r="73" spans="1:1" ht="15.75" x14ac:dyDescent="0.75">
      <c r="A73" s="22"/>
    </row>
    <row r="74" spans="1:1" ht="15.75" x14ac:dyDescent="0.75">
      <c r="A74" s="22"/>
    </row>
    <row r="75" spans="1:1" ht="15.75" x14ac:dyDescent="0.75">
      <c r="A75" s="22"/>
    </row>
    <row r="76" spans="1:1" ht="15.75" x14ac:dyDescent="0.75">
      <c r="A76" s="22"/>
    </row>
    <row r="77" spans="1:1" ht="15.75" x14ac:dyDescent="0.75">
      <c r="A77" s="22"/>
    </row>
    <row r="78" spans="1:1" ht="15.75" x14ac:dyDescent="0.75">
      <c r="A78" s="22"/>
    </row>
    <row r="79" spans="1:1" ht="15.75" x14ac:dyDescent="0.75">
      <c r="A79" s="22"/>
    </row>
    <row r="80" spans="1:1" ht="15.75" x14ac:dyDescent="0.75">
      <c r="A80" s="22"/>
    </row>
    <row r="81" spans="1:1" ht="15.75" x14ac:dyDescent="0.75">
      <c r="A81" s="22"/>
    </row>
    <row r="82" spans="1:1" ht="15.75" x14ac:dyDescent="0.75">
      <c r="A82" s="22"/>
    </row>
    <row r="83" spans="1:1" ht="15.75" x14ac:dyDescent="0.75">
      <c r="A83" s="22"/>
    </row>
    <row r="84" spans="1:1" ht="15.75" x14ac:dyDescent="0.75">
      <c r="A84" s="22"/>
    </row>
    <row r="85" spans="1:1" ht="15.75" x14ac:dyDescent="0.75">
      <c r="A85" s="22"/>
    </row>
    <row r="86" spans="1:1" ht="15.75" x14ac:dyDescent="0.75">
      <c r="A86" s="22"/>
    </row>
    <row r="87" spans="1:1" ht="15.75" x14ac:dyDescent="0.75">
      <c r="A87" s="22"/>
    </row>
    <row r="88" spans="1:1" ht="15.75" x14ac:dyDescent="0.75">
      <c r="A88" s="22"/>
    </row>
    <row r="89" spans="1:1" ht="15.75" x14ac:dyDescent="0.75">
      <c r="A89" s="22"/>
    </row>
    <row r="90" spans="1:1" ht="15.75" x14ac:dyDescent="0.75">
      <c r="A90" s="22"/>
    </row>
    <row r="91" spans="1:1" ht="15.75" x14ac:dyDescent="0.75">
      <c r="A91" s="22"/>
    </row>
    <row r="92" spans="1:1" ht="15.75" x14ac:dyDescent="0.75">
      <c r="A92" s="22"/>
    </row>
  </sheetData>
  <sortState xmlns:xlrd2="http://schemas.microsoft.com/office/spreadsheetml/2017/richdata2" ref="C5:CY1703">
    <sortCondition descending="1" ref="CY5:CY1703"/>
  </sortState>
  <mergeCells count="35"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2338A-2C12-40F7-BEC8-D9E2E0B2E12B}">
  <dimension ref="A1:CT22"/>
  <sheetViews>
    <sheetView workbookViewId="0">
      <selection activeCell="C10" sqref="C9:C10"/>
    </sheetView>
  </sheetViews>
  <sheetFormatPr defaultRowHeight="14.75" x14ac:dyDescent="0.75"/>
  <cols>
    <col min="1" max="1" width="9.1328125"/>
    <col min="2" max="2" width="69.54296875" customWidth="1"/>
    <col min="3" max="3" width="17" bestFit="1" customWidth="1"/>
    <col min="4" max="4" width="13.26953125" bestFit="1" customWidth="1"/>
    <col min="5" max="5" width="11.40625" bestFit="1" customWidth="1"/>
    <col min="6" max="6" width="17" bestFit="1" customWidth="1"/>
    <col min="7" max="7" width="13.26953125" bestFit="1" customWidth="1"/>
    <col min="8" max="8" width="11.40625" bestFit="1" customWidth="1"/>
    <col min="9" max="9" width="17" bestFit="1" customWidth="1"/>
    <col min="10" max="10" width="13.26953125" bestFit="1" customWidth="1"/>
    <col min="11" max="11" width="11.40625" bestFit="1" customWidth="1"/>
    <col min="12" max="12" width="17" bestFit="1" customWidth="1"/>
    <col min="13" max="13" width="13.26953125" bestFit="1" customWidth="1"/>
    <col min="14" max="14" width="11.40625" bestFit="1" customWidth="1"/>
    <col min="15" max="15" width="17" bestFit="1" customWidth="1"/>
    <col min="16" max="16" width="13.26953125" bestFit="1" customWidth="1"/>
    <col min="17" max="17" width="11.40625" bestFit="1" customWidth="1"/>
    <col min="18" max="18" width="17" bestFit="1" customWidth="1"/>
    <col min="19" max="19" width="13.26953125" bestFit="1" customWidth="1"/>
    <col min="20" max="20" width="11.40625" bestFit="1" customWidth="1"/>
    <col min="21" max="21" width="17" bestFit="1" customWidth="1"/>
    <col min="22" max="22" width="13.26953125" bestFit="1" customWidth="1"/>
    <col min="23" max="23" width="11.40625" bestFit="1" customWidth="1"/>
    <col min="24" max="24" width="17" bestFit="1" customWidth="1"/>
    <col min="25" max="25" width="13.26953125" bestFit="1" customWidth="1"/>
    <col min="26" max="26" width="11.40625" bestFit="1" customWidth="1"/>
    <col min="27" max="27" width="17" bestFit="1" customWidth="1"/>
    <col min="28" max="28" width="13.26953125" bestFit="1" customWidth="1"/>
    <col min="29" max="29" width="11.40625" bestFit="1" customWidth="1"/>
    <col min="30" max="30" width="17" bestFit="1" customWidth="1"/>
    <col min="31" max="31" width="13.26953125" bestFit="1" customWidth="1"/>
    <col min="32" max="32" width="11.40625" bestFit="1" customWidth="1"/>
    <col min="33" max="33" width="17" bestFit="1" customWidth="1"/>
    <col min="34" max="34" width="13.26953125" bestFit="1" customWidth="1"/>
    <col min="35" max="35" width="11.40625" bestFit="1" customWidth="1"/>
    <col min="36" max="36" width="17" bestFit="1" customWidth="1"/>
    <col min="37" max="37" width="13.26953125" bestFit="1" customWidth="1"/>
    <col min="38" max="38" width="11.40625" bestFit="1" customWidth="1"/>
    <col min="39" max="39" width="17" bestFit="1" customWidth="1"/>
    <col min="40" max="40" width="13.26953125" bestFit="1" customWidth="1"/>
    <col min="41" max="41" width="11.40625" bestFit="1" customWidth="1"/>
    <col min="42" max="42" width="17" bestFit="1" customWidth="1"/>
    <col min="43" max="43" width="13.26953125" bestFit="1" customWidth="1"/>
    <col min="44" max="44" width="11.40625" bestFit="1" customWidth="1"/>
    <col min="45" max="45" width="17" bestFit="1" customWidth="1"/>
    <col min="46" max="46" width="13.26953125" bestFit="1" customWidth="1"/>
    <col min="47" max="47" width="11.40625" bestFit="1" customWidth="1"/>
    <col min="48" max="48" width="17" bestFit="1" customWidth="1"/>
    <col min="49" max="49" width="13.26953125" bestFit="1" customWidth="1"/>
    <col min="50" max="50" width="11.40625" bestFit="1" customWidth="1"/>
    <col min="51" max="51" width="17" bestFit="1" customWidth="1"/>
    <col min="52" max="52" width="13.26953125" bestFit="1" customWidth="1"/>
    <col min="53" max="53" width="11.40625" bestFit="1" customWidth="1"/>
    <col min="54" max="54" width="17" bestFit="1" customWidth="1"/>
    <col min="55" max="55" width="13.26953125" bestFit="1" customWidth="1"/>
    <col min="56" max="56" width="11.40625" bestFit="1" customWidth="1"/>
    <col min="57" max="57" width="17" bestFit="1" customWidth="1"/>
    <col min="58" max="58" width="13.26953125" bestFit="1" customWidth="1"/>
    <col min="59" max="59" width="11.40625" bestFit="1" customWidth="1"/>
    <col min="60" max="60" width="17" bestFit="1" customWidth="1"/>
    <col min="61" max="61" width="13.26953125" bestFit="1" customWidth="1"/>
    <col min="62" max="62" width="11.40625" bestFit="1" customWidth="1"/>
    <col min="63" max="63" width="17" bestFit="1" customWidth="1"/>
    <col min="64" max="64" width="13.26953125" bestFit="1" customWidth="1"/>
    <col min="65" max="65" width="11.40625" bestFit="1" customWidth="1"/>
    <col min="66" max="66" width="17" bestFit="1" customWidth="1"/>
    <col min="67" max="67" width="13.26953125" bestFit="1" customWidth="1"/>
    <col min="68" max="68" width="11.40625" bestFit="1" customWidth="1"/>
    <col min="69" max="69" width="17" bestFit="1" customWidth="1"/>
    <col min="70" max="70" width="13.26953125" bestFit="1" customWidth="1"/>
    <col min="71" max="71" width="11.40625" bestFit="1" customWidth="1"/>
    <col min="72" max="72" width="17" bestFit="1" customWidth="1"/>
    <col min="73" max="73" width="13.26953125" bestFit="1" customWidth="1"/>
    <col min="74" max="74" width="11.40625" bestFit="1" customWidth="1"/>
    <col min="75" max="75" width="17" bestFit="1" customWidth="1"/>
    <col min="76" max="76" width="13.26953125" bestFit="1" customWidth="1"/>
    <col min="77" max="77" width="11.40625" bestFit="1" customWidth="1"/>
    <col min="78" max="78" width="17" bestFit="1" customWidth="1"/>
    <col min="79" max="79" width="13.26953125" bestFit="1" customWidth="1"/>
    <col min="80" max="80" width="11.40625" bestFit="1" customWidth="1"/>
    <col min="81" max="81" width="17" bestFit="1" customWidth="1"/>
    <col min="82" max="82" width="13.26953125" bestFit="1" customWidth="1"/>
    <col min="83" max="83" width="11.40625" bestFit="1" customWidth="1"/>
    <col min="84" max="84" width="17" bestFit="1" customWidth="1"/>
    <col min="85" max="85" width="13.26953125" bestFit="1" customWidth="1"/>
    <col min="86" max="86" width="11.40625" bestFit="1" customWidth="1"/>
    <col min="87" max="87" width="17" bestFit="1" customWidth="1"/>
    <col min="88" max="88" width="13.26953125" bestFit="1" customWidth="1"/>
    <col min="89" max="89" width="11.40625" bestFit="1" customWidth="1"/>
    <col min="90" max="90" width="17" bestFit="1" customWidth="1"/>
    <col min="91" max="91" width="13.26953125" bestFit="1" customWidth="1"/>
    <col min="92" max="92" width="11.40625" bestFit="1" customWidth="1"/>
    <col min="93" max="93" width="17" bestFit="1" customWidth="1"/>
    <col min="94" max="94" width="13.26953125" bestFit="1" customWidth="1"/>
    <col min="95" max="95" width="11.40625" bestFit="1" customWidth="1"/>
    <col min="96" max="96" width="17" bestFit="1" customWidth="1"/>
    <col min="97" max="97" width="13.26953125" bestFit="1" customWidth="1"/>
    <col min="98" max="98" width="11.40625" bestFit="1" customWidth="1"/>
  </cols>
  <sheetData>
    <row r="1" spans="1:98" ht="17.75" x14ac:dyDescent="0.75">
      <c r="A1" s="9" t="s">
        <v>257</v>
      </c>
    </row>
    <row r="3" spans="1:98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45261</v>
      </c>
      <c r="AH3" s="60">
        <v>44470</v>
      </c>
      <c r="AI3" s="60">
        <v>44470</v>
      </c>
      <c r="AJ3" s="60">
        <v>45292</v>
      </c>
      <c r="AK3" s="60">
        <v>44470</v>
      </c>
      <c r="AL3" s="60">
        <v>44470</v>
      </c>
      <c r="AM3" s="60">
        <v>45323</v>
      </c>
      <c r="AN3" s="60">
        <v>44470</v>
      </c>
      <c r="AO3" s="60">
        <v>44470</v>
      </c>
      <c r="AP3" s="60">
        <v>45352</v>
      </c>
      <c r="AQ3" s="60">
        <v>44470</v>
      </c>
      <c r="AR3" s="60">
        <v>44470</v>
      </c>
      <c r="AS3" s="60">
        <v>45383</v>
      </c>
      <c r="AT3" s="60">
        <v>44470</v>
      </c>
      <c r="AU3" s="60">
        <v>44470</v>
      </c>
      <c r="AV3" s="60">
        <v>45413</v>
      </c>
      <c r="AW3" s="60">
        <v>44470</v>
      </c>
      <c r="AX3" s="60">
        <v>44470</v>
      </c>
      <c r="AY3" s="60">
        <v>45444</v>
      </c>
      <c r="AZ3" s="60">
        <v>44470</v>
      </c>
      <c r="BA3" s="60">
        <v>44470</v>
      </c>
      <c r="BB3" s="60">
        <v>45474</v>
      </c>
      <c r="BC3" s="60">
        <v>44470</v>
      </c>
      <c r="BD3" s="60">
        <v>44470</v>
      </c>
      <c r="BE3" s="60">
        <v>45505</v>
      </c>
      <c r="BF3" s="60">
        <v>44470</v>
      </c>
      <c r="BG3" s="60">
        <v>44470</v>
      </c>
      <c r="BH3" s="60">
        <v>45536</v>
      </c>
      <c r="BI3" s="60">
        <v>44470</v>
      </c>
      <c r="BJ3" s="60">
        <v>44470</v>
      </c>
      <c r="BK3" s="60">
        <v>45566</v>
      </c>
      <c r="BL3" s="60">
        <v>44470</v>
      </c>
      <c r="BM3" s="60">
        <v>44470</v>
      </c>
      <c r="BN3" s="60">
        <v>45627</v>
      </c>
      <c r="BO3" s="60">
        <v>44470</v>
      </c>
      <c r="BP3" s="60">
        <v>44470</v>
      </c>
      <c r="BQ3" s="60">
        <v>45658</v>
      </c>
      <c r="BR3" s="60">
        <v>44470</v>
      </c>
      <c r="BS3" s="60">
        <v>44470</v>
      </c>
      <c r="BT3" s="60">
        <v>45689</v>
      </c>
      <c r="BU3" s="60">
        <v>44470</v>
      </c>
      <c r="BV3" s="60">
        <v>44470</v>
      </c>
      <c r="BW3" s="60">
        <v>45717</v>
      </c>
      <c r="BX3" s="60">
        <v>44470</v>
      </c>
      <c r="BY3" s="60">
        <v>44470</v>
      </c>
      <c r="BZ3" s="60">
        <v>45748</v>
      </c>
      <c r="CA3" s="60">
        <v>44470</v>
      </c>
      <c r="CB3" s="60">
        <v>44470</v>
      </c>
      <c r="CC3" s="60">
        <v>45778</v>
      </c>
      <c r="CD3" s="60">
        <v>44470</v>
      </c>
      <c r="CE3" s="60">
        <v>44470</v>
      </c>
      <c r="CF3" s="60">
        <v>45809</v>
      </c>
      <c r="CG3" s="60">
        <v>44470</v>
      </c>
      <c r="CH3" s="60">
        <v>44470</v>
      </c>
      <c r="CI3" s="60">
        <v>45839</v>
      </c>
      <c r="CJ3" s="60">
        <v>44470</v>
      </c>
      <c r="CK3" s="60">
        <v>44470</v>
      </c>
      <c r="CL3" s="60">
        <v>45870</v>
      </c>
      <c r="CM3" s="60">
        <v>44470</v>
      </c>
      <c r="CN3" s="60">
        <v>44470</v>
      </c>
      <c r="CO3" s="60">
        <v>45901</v>
      </c>
      <c r="CP3" s="60">
        <v>44470</v>
      </c>
      <c r="CQ3" s="60">
        <v>44470</v>
      </c>
      <c r="CR3" s="60">
        <v>45931</v>
      </c>
      <c r="CS3" s="60">
        <v>44470</v>
      </c>
      <c r="CT3" s="60">
        <v>44470</v>
      </c>
    </row>
    <row r="4" spans="1:98" ht="15.75" x14ac:dyDescent="0.75">
      <c r="A4" s="61" t="s">
        <v>85</v>
      </c>
      <c r="B4" s="61"/>
      <c r="C4" s="3" t="s">
        <v>43</v>
      </c>
      <c r="D4" s="3" t="s">
        <v>82</v>
      </c>
      <c r="E4" s="3" t="s">
        <v>83</v>
      </c>
      <c r="F4" s="3" t="s">
        <v>43</v>
      </c>
      <c r="G4" s="3" t="s">
        <v>82</v>
      </c>
      <c r="H4" s="3" t="s">
        <v>83</v>
      </c>
      <c r="I4" s="3" t="s">
        <v>43</v>
      </c>
      <c r="J4" s="3" t="s">
        <v>82</v>
      </c>
      <c r="K4" s="3" t="s">
        <v>83</v>
      </c>
      <c r="L4" s="3" t="s">
        <v>43</v>
      </c>
      <c r="M4" s="3" t="s">
        <v>82</v>
      </c>
      <c r="N4" s="3" t="s">
        <v>83</v>
      </c>
      <c r="O4" s="3" t="s">
        <v>43</v>
      </c>
      <c r="P4" s="3" t="s">
        <v>82</v>
      </c>
      <c r="Q4" s="3" t="s">
        <v>83</v>
      </c>
      <c r="R4" s="3" t="s">
        <v>43</v>
      </c>
      <c r="S4" s="3" t="s">
        <v>82</v>
      </c>
      <c r="T4" s="3" t="s">
        <v>83</v>
      </c>
      <c r="U4" s="3" t="s">
        <v>43</v>
      </c>
      <c r="V4" s="3" t="s">
        <v>82</v>
      </c>
      <c r="W4" s="3" t="s">
        <v>83</v>
      </c>
      <c r="X4" s="3" t="s">
        <v>43</v>
      </c>
      <c r="Y4" s="3" t="s">
        <v>82</v>
      </c>
      <c r="Z4" s="3" t="s">
        <v>83</v>
      </c>
      <c r="AA4" s="3" t="s">
        <v>43</v>
      </c>
      <c r="AB4" s="3" t="s">
        <v>82</v>
      </c>
      <c r="AC4" s="3" t="s">
        <v>83</v>
      </c>
      <c r="AD4" s="3" t="s">
        <v>43</v>
      </c>
      <c r="AE4" s="3" t="s">
        <v>82</v>
      </c>
      <c r="AF4" s="3" t="s">
        <v>83</v>
      </c>
      <c r="AG4" s="3" t="s">
        <v>43</v>
      </c>
      <c r="AH4" s="3" t="s">
        <v>82</v>
      </c>
      <c r="AI4" s="3" t="s">
        <v>83</v>
      </c>
      <c r="AJ4" s="3" t="s">
        <v>43</v>
      </c>
      <c r="AK4" s="3" t="s">
        <v>82</v>
      </c>
      <c r="AL4" s="3" t="s">
        <v>83</v>
      </c>
      <c r="AM4" s="3" t="s">
        <v>43</v>
      </c>
      <c r="AN4" s="3" t="s">
        <v>82</v>
      </c>
      <c r="AO4" s="3" t="s">
        <v>83</v>
      </c>
      <c r="AP4" s="3" t="s">
        <v>43</v>
      </c>
      <c r="AQ4" s="3" t="s">
        <v>82</v>
      </c>
      <c r="AR4" s="3" t="s">
        <v>83</v>
      </c>
      <c r="AS4" s="3" t="s">
        <v>43</v>
      </c>
      <c r="AT4" s="3" t="s">
        <v>82</v>
      </c>
      <c r="AU4" s="3" t="s">
        <v>83</v>
      </c>
      <c r="AV4" s="3" t="s">
        <v>43</v>
      </c>
      <c r="AW4" s="3" t="s">
        <v>82</v>
      </c>
      <c r="AX4" s="3" t="s">
        <v>83</v>
      </c>
      <c r="AY4" s="3" t="s">
        <v>43</v>
      </c>
      <c r="AZ4" s="3" t="s">
        <v>82</v>
      </c>
      <c r="BA4" s="3" t="s">
        <v>83</v>
      </c>
      <c r="BB4" s="3" t="s">
        <v>43</v>
      </c>
      <c r="BC4" s="3" t="s">
        <v>82</v>
      </c>
      <c r="BD4" s="3" t="s">
        <v>83</v>
      </c>
      <c r="BE4" s="3" t="s">
        <v>43</v>
      </c>
      <c r="BF4" s="3" t="s">
        <v>82</v>
      </c>
      <c r="BG4" s="3" t="s">
        <v>83</v>
      </c>
      <c r="BH4" s="3" t="s">
        <v>43</v>
      </c>
      <c r="BI4" s="3" t="s">
        <v>82</v>
      </c>
      <c r="BJ4" s="3" t="s">
        <v>83</v>
      </c>
      <c r="BK4" s="3" t="s">
        <v>43</v>
      </c>
      <c r="BL4" s="3" t="s">
        <v>82</v>
      </c>
      <c r="BM4" s="3" t="s">
        <v>83</v>
      </c>
      <c r="BN4" s="3" t="s">
        <v>43</v>
      </c>
      <c r="BO4" s="3" t="s">
        <v>82</v>
      </c>
      <c r="BP4" s="3" t="s">
        <v>83</v>
      </c>
      <c r="BQ4" s="3" t="s">
        <v>43</v>
      </c>
      <c r="BR4" s="3" t="s">
        <v>82</v>
      </c>
      <c r="BS4" s="3" t="s">
        <v>83</v>
      </c>
      <c r="BT4" s="3" t="s">
        <v>43</v>
      </c>
      <c r="BU4" s="3" t="s">
        <v>82</v>
      </c>
      <c r="BV4" s="3" t="s">
        <v>83</v>
      </c>
      <c r="BW4" s="3" t="s">
        <v>43</v>
      </c>
      <c r="BX4" s="3" t="s">
        <v>82</v>
      </c>
      <c r="BY4" s="3" t="s">
        <v>83</v>
      </c>
      <c r="BZ4" s="3" t="s">
        <v>43</v>
      </c>
      <c r="CA4" s="3" t="s">
        <v>82</v>
      </c>
      <c r="CB4" s="3" t="s">
        <v>83</v>
      </c>
      <c r="CC4" s="3" t="s">
        <v>43</v>
      </c>
      <c r="CD4" s="3" t="s">
        <v>82</v>
      </c>
      <c r="CE4" s="3" t="s">
        <v>83</v>
      </c>
      <c r="CF4" s="3" t="s">
        <v>43</v>
      </c>
      <c r="CG4" s="3" t="s">
        <v>82</v>
      </c>
      <c r="CH4" s="3" t="s">
        <v>83</v>
      </c>
      <c r="CI4" s="3" t="s">
        <v>43</v>
      </c>
      <c r="CJ4" s="3" t="s">
        <v>82</v>
      </c>
      <c r="CK4" s="3" t="s">
        <v>83</v>
      </c>
      <c r="CL4" s="3" t="s">
        <v>43</v>
      </c>
      <c r="CM4" s="3" t="s">
        <v>82</v>
      </c>
      <c r="CN4" s="3" t="s">
        <v>83</v>
      </c>
      <c r="CO4" s="3" t="s">
        <v>43</v>
      </c>
      <c r="CP4" s="3" t="s">
        <v>82</v>
      </c>
      <c r="CQ4" s="3" t="s">
        <v>83</v>
      </c>
      <c r="CR4" s="3" t="s">
        <v>43</v>
      </c>
      <c r="CS4" s="3" t="s">
        <v>82</v>
      </c>
      <c r="CT4" s="3" t="s">
        <v>83</v>
      </c>
    </row>
    <row r="5" spans="1:98" ht="15.75" x14ac:dyDescent="0.75">
      <c r="A5" s="30" t="s">
        <v>219</v>
      </c>
      <c r="B5" s="30" t="s">
        <v>220</v>
      </c>
      <c r="C5" s="32">
        <v>0</v>
      </c>
      <c r="D5" s="32">
        <v>0</v>
      </c>
      <c r="E5" s="33">
        <v>0</v>
      </c>
      <c r="F5" s="32">
        <v>0</v>
      </c>
      <c r="G5" s="32">
        <v>0</v>
      </c>
      <c r="H5" s="33">
        <v>0</v>
      </c>
      <c r="I5" s="32">
        <v>0</v>
      </c>
      <c r="J5" s="32">
        <v>0</v>
      </c>
      <c r="K5" s="33"/>
      <c r="L5" s="32">
        <v>0</v>
      </c>
      <c r="M5" s="32">
        <v>0</v>
      </c>
      <c r="N5" s="33">
        <v>0</v>
      </c>
      <c r="O5" s="32">
        <v>0</v>
      </c>
      <c r="P5" s="32">
        <v>0</v>
      </c>
      <c r="Q5" s="33">
        <v>0</v>
      </c>
      <c r="R5" s="32">
        <v>0</v>
      </c>
      <c r="S5" s="32">
        <v>0</v>
      </c>
      <c r="T5" s="33">
        <v>0</v>
      </c>
      <c r="U5" s="32">
        <v>0</v>
      </c>
      <c r="V5" s="32">
        <v>0</v>
      </c>
      <c r="W5" s="33">
        <v>0</v>
      </c>
      <c r="X5" s="32">
        <v>0</v>
      </c>
      <c r="Y5" s="32">
        <v>0</v>
      </c>
      <c r="Z5" s="33">
        <v>0</v>
      </c>
      <c r="AA5" s="32">
        <v>0</v>
      </c>
      <c r="AB5" s="32">
        <v>0</v>
      </c>
      <c r="AC5" s="33"/>
      <c r="AD5" s="32">
        <v>0</v>
      </c>
      <c r="AE5" s="32">
        <v>0</v>
      </c>
      <c r="AF5" s="33"/>
      <c r="AG5" s="32">
        <v>0</v>
      </c>
      <c r="AH5" s="32">
        <v>0</v>
      </c>
      <c r="AI5" s="33"/>
      <c r="AJ5" s="32">
        <v>0</v>
      </c>
      <c r="AK5" s="32">
        <v>0</v>
      </c>
      <c r="AL5" s="33"/>
      <c r="AM5" s="32">
        <v>0</v>
      </c>
      <c r="AN5" s="32">
        <v>0</v>
      </c>
      <c r="AO5" s="33">
        <v>0</v>
      </c>
      <c r="AP5" s="32">
        <v>0</v>
      </c>
      <c r="AQ5" s="32">
        <v>0</v>
      </c>
      <c r="AR5" s="33">
        <v>0</v>
      </c>
      <c r="AS5" s="32">
        <v>0</v>
      </c>
      <c r="AT5" s="32">
        <v>0</v>
      </c>
      <c r="AU5" s="33">
        <v>0</v>
      </c>
      <c r="AV5" s="32">
        <v>115</v>
      </c>
      <c r="AW5" s="32">
        <v>2441.65</v>
      </c>
      <c r="AX5" s="33">
        <v>100</v>
      </c>
      <c r="AY5" s="32">
        <v>0</v>
      </c>
      <c r="AZ5" s="32">
        <v>0</v>
      </c>
      <c r="BA5" s="33"/>
      <c r="BB5" s="32">
        <v>0</v>
      </c>
      <c r="BC5" s="32">
        <v>0</v>
      </c>
      <c r="BD5" s="33">
        <v>0</v>
      </c>
      <c r="BE5" s="32">
        <v>0</v>
      </c>
      <c r="BF5" s="32">
        <v>0</v>
      </c>
      <c r="BG5" s="33">
        <v>0</v>
      </c>
      <c r="BH5" s="32">
        <v>0</v>
      </c>
      <c r="BI5" s="32">
        <v>0</v>
      </c>
      <c r="BJ5" s="33">
        <v>0</v>
      </c>
      <c r="BK5" s="32">
        <v>0</v>
      </c>
      <c r="BL5" s="32">
        <v>0</v>
      </c>
      <c r="BM5" s="33">
        <v>0</v>
      </c>
      <c r="BN5" s="32">
        <v>0</v>
      </c>
      <c r="BO5" s="32">
        <v>0</v>
      </c>
      <c r="BP5" s="33">
        <v>0</v>
      </c>
      <c r="BQ5" s="32">
        <v>0</v>
      </c>
      <c r="BR5" s="32">
        <v>0</v>
      </c>
      <c r="BS5" s="33">
        <v>0</v>
      </c>
      <c r="BT5" s="32">
        <v>0</v>
      </c>
      <c r="BU5" s="32">
        <v>0</v>
      </c>
      <c r="BV5" s="33">
        <v>0</v>
      </c>
      <c r="BW5" s="32">
        <v>0</v>
      </c>
      <c r="BX5" s="32">
        <v>0</v>
      </c>
      <c r="BY5" s="33">
        <v>0</v>
      </c>
      <c r="BZ5" s="32">
        <v>0</v>
      </c>
      <c r="CA5" s="32">
        <v>0</v>
      </c>
      <c r="CB5" s="33">
        <v>0</v>
      </c>
      <c r="CC5" s="32">
        <v>0</v>
      </c>
      <c r="CD5" s="32">
        <v>0</v>
      </c>
      <c r="CE5" s="33">
        <v>0</v>
      </c>
      <c r="CF5" s="32">
        <v>0</v>
      </c>
      <c r="CG5" s="32">
        <v>0</v>
      </c>
      <c r="CH5" s="33">
        <v>0</v>
      </c>
      <c r="CI5" s="32">
        <v>0</v>
      </c>
      <c r="CJ5" s="32">
        <v>0</v>
      </c>
      <c r="CK5" s="33">
        <v>0</v>
      </c>
      <c r="CL5" s="32">
        <v>0</v>
      </c>
      <c r="CM5" s="32">
        <v>0</v>
      </c>
      <c r="CN5" s="33">
        <v>0</v>
      </c>
      <c r="CO5" s="32">
        <v>0</v>
      </c>
      <c r="CP5" s="32">
        <v>0</v>
      </c>
      <c r="CQ5" s="33">
        <v>0</v>
      </c>
      <c r="CR5" s="32">
        <v>0</v>
      </c>
      <c r="CS5" s="32">
        <v>0</v>
      </c>
      <c r="CT5" s="33">
        <v>0</v>
      </c>
    </row>
    <row r="6" spans="1:98" ht="15.75" x14ac:dyDescent="0.75">
      <c r="A6" s="30" t="s">
        <v>241</v>
      </c>
      <c r="B6" s="30" t="s">
        <v>248</v>
      </c>
      <c r="C6" s="32">
        <v>0</v>
      </c>
      <c r="D6" s="32">
        <v>0</v>
      </c>
      <c r="E6" s="33">
        <v>0</v>
      </c>
      <c r="F6" s="32">
        <v>0</v>
      </c>
      <c r="G6" s="32">
        <v>0</v>
      </c>
      <c r="H6" s="33">
        <v>0</v>
      </c>
      <c r="I6" s="32">
        <v>0</v>
      </c>
      <c r="J6" s="32">
        <v>0</v>
      </c>
      <c r="K6" s="33"/>
      <c r="L6" s="32">
        <v>0</v>
      </c>
      <c r="M6" s="32">
        <v>0</v>
      </c>
      <c r="N6" s="33">
        <v>0</v>
      </c>
      <c r="O6" s="32">
        <v>0</v>
      </c>
      <c r="P6" s="32">
        <v>0</v>
      </c>
      <c r="Q6" s="33">
        <v>0</v>
      </c>
      <c r="R6" s="32">
        <v>0</v>
      </c>
      <c r="S6" s="32">
        <v>0</v>
      </c>
      <c r="T6" s="33">
        <v>0</v>
      </c>
      <c r="U6" s="32">
        <v>0</v>
      </c>
      <c r="V6" s="32">
        <v>0</v>
      </c>
      <c r="W6" s="33">
        <v>0</v>
      </c>
      <c r="X6" s="32">
        <v>0</v>
      </c>
      <c r="Y6" s="32">
        <v>0</v>
      </c>
      <c r="Z6" s="33">
        <v>0</v>
      </c>
      <c r="AA6" s="32">
        <v>0</v>
      </c>
      <c r="AB6" s="32">
        <v>0</v>
      </c>
      <c r="AC6" s="33"/>
      <c r="AD6" s="32">
        <v>0</v>
      </c>
      <c r="AE6" s="32">
        <v>0</v>
      </c>
      <c r="AF6" s="33"/>
      <c r="AG6" s="32">
        <v>0</v>
      </c>
      <c r="AH6" s="32">
        <v>0</v>
      </c>
      <c r="AI6" s="33"/>
      <c r="AJ6" s="32">
        <v>0</v>
      </c>
      <c r="AK6" s="32">
        <v>0</v>
      </c>
      <c r="AL6" s="33"/>
      <c r="AM6" s="32">
        <v>0</v>
      </c>
      <c r="AN6" s="32">
        <v>0</v>
      </c>
      <c r="AO6" s="33">
        <v>0</v>
      </c>
      <c r="AP6" s="32">
        <v>0</v>
      </c>
      <c r="AQ6" s="32">
        <v>0</v>
      </c>
      <c r="AR6" s="33">
        <v>0</v>
      </c>
      <c r="AS6" s="32">
        <v>0</v>
      </c>
      <c r="AT6" s="32">
        <v>0</v>
      </c>
      <c r="AU6" s="33">
        <v>0</v>
      </c>
      <c r="AV6" s="32">
        <v>0</v>
      </c>
      <c r="AW6" s="32">
        <v>0</v>
      </c>
      <c r="AX6" s="33">
        <v>0</v>
      </c>
      <c r="AY6" s="32">
        <v>0</v>
      </c>
      <c r="AZ6" s="32">
        <v>0</v>
      </c>
      <c r="BA6" s="33"/>
      <c r="BB6" s="32">
        <v>0</v>
      </c>
      <c r="BC6" s="32">
        <v>0</v>
      </c>
      <c r="BD6" s="33">
        <v>0</v>
      </c>
      <c r="BE6" s="32">
        <v>3</v>
      </c>
      <c r="BF6" s="32">
        <v>316.64800000000002</v>
      </c>
      <c r="BG6" s="33">
        <v>0.26112095095762977</v>
      </c>
      <c r="BH6" s="32">
        <v>0</v>
      </c>
      <c r="BI6" s="32">
        <v>0</v>
      </c>
      <c r="BJ6" s="33">
        <v>0</v>
      </c>
      <c r="BK6" s="32">
        <v>0</v>
      </c>
      <c r="BL6" s="32">
        <v>0</v>
      </c>
      <c r="BM6" s="33">
        <v>0</v>
      </c>
      <c r="BN6" s="32">
        <v>0</v>
      </c>
      <c r="BO6" s="32">
        <v>0</v>
      </c>
      <c r="BP6" s="33">
        <v>0</v>
      </c>
      <c r="BQ6" s="32">
        <v>0</v>
      </c>
      <c r="BR6" s="32">
        <v>0</v>
      </c>
      <c r="BS6" s="33">
        <v>0</v>
      </c>
      <c r="BT6" s="32">
        <v>0</v>
      </c>
      <c r="BU6" s="32">
        <v>0</v>
      </c>
      <c r="BV6" s="33">
        <v>0</v>
      </c>
      <c r="BW6" s="32">
        <v>0</v>
      </c>
      <c r="BX6" s="32">
        <v>0</v>
      </c>
      <c r="BY6" s="33">
        <v>0</v>
      </c>
      <c r="BZ6" s="32">
        <v>0</v>
      </c>
      <c r="CA6" s="32">
        <v>0</v>
      </c>
      <c r="CB6" s="33">
        <v>0</v>
      </c>
      <c r="CC6" s="32">
        <v>0</v>
      </c>
      <c r="CD6" s="32">
        <v>0</v>
      </c>
      <c r="CE6" s="33">
        <v>0</v>
      </c>
      <c r="CF6" s="32">
        <v>0</v>
      </c>
      <c r="CG6" s="32">
        <v>0</v>
      </c>
      <c r="CH6" s="33">
        <v>0</v>
      </c>
      <c r="CI6" s="32">
        <v>0</v>
      </c>
      <c r="CJ6" s="32">
        <v>0</v>
      </c>
      <c r="CK6" s="33">
        <v>0</v>
      </c>
      <c r="CL6" s="32">
        <v>0</v>
      </c>
      <c r="CM6" s="32">
        <v>0</v>
      </c>
      <c r="CN6" s="33">
        <v>0</v>
      </c>
      <c r="CO6" s="32">
        <v>0</v>
      </c>
      <c r="CP6" s="32">
        <v>0</v>
      </c>
      <c r="CQ6" s="33">
        <v>0</v>
      </c>
      <c r="CR6" s="32">
        <v>0</v>
      </c>
      <c r="CS6" s="32">
        <v>0</v>
      </c>
      <c r="CT6" s="33">
        <v>0</v>
      </c>
    </row>
    <row r="7" spans="1:98" ht="15.75" x14ac:dyDescent="0.75">
      <c r="A7" s="30" t="s">
        <v>101</v>
      </c>
      <c r="B7" s="30" t="s">
        <v>28</v>
      </c>
      <c r="C7" s="32">
        <v>0</v>
      </c>
      <c r="D7" s="32">
        <v>0</v>
      </c>
      <c r="E7" s="33">
        <v>0</v>
      </c>
      <c r="F7" s="32">
        <v>17400</v>
      </c>
      <c r="G7" s="32">
        <v>80950.044999999998</v>
      </c>
      <c r="H7" s="33">
        <v>100</v>
      </c>
      <c r="I7" s="32">
        <v>0</v>
      </c>
      <c r="J7" s="32">
        <v>0</v>
      </c>
      <c r="K7" s="33"/>
      <c r="L7" s="32">
        <v>0</v>
      </c>
      <c r="M7" s="32">
        <v>0</v>
      </c>
      <c r="N7" s="33">
        <v>0</v>
      </c>
      <c r="O7" s="32">
        <v>0</v>
      </c>
      <c r="P7" s="32">
        <v>0</v>
      </c>
      <c r="Q7" s="33">
        <v>0</v>
      </c>
      <c r="R7" s="32">
        <v>0</v>
      </c>
      <c r="S7" s="32">
        <v>0</v>
      </c>
      <c r="T7" s="33">
        <v>0</v>
      </c>
      <c r="U7" s="32">
        <v>0</v>
      </c>
      <c r="V7" s="32">
        <v>0</v>
      </c>
      <c r="W7" s="33">
        <v>0</v>
      </c>
      <c r="X7" s="32">
        <v>0</v>
      </c>
      <c r="Y7" s="32">
        <v>0</v>
      </c>
      <c r="Z7" s="33">
        <v>0</v>
      </c>
      <c r="AA7" s="32">
        <v>0</v>
      </c>
      <c r="AB7" s="32">
        <v>0</v>
      </c>
      <c r="AC7" s="33"/>
      <c r="AD7" s="32">
        <v>0</v>
      </c>
      <c r="AE7" s="32">
        <v>0</v>
      </c>
      <c r="AF7" s="33"/>
      <c r="AG7" s="32">
        <v>0</v>
      </c>
      <c r="AH7" s="32">
        <v>0</v>
      </c>
      <c r="AI7" s="33"/>
      <c r="AJ7" s="32">
        <v>0</v>
      </c>
      <c r="AK7" s="32">
        <v>0</v>
      </c>
      <c r="AL7" s="33"/>
      <c r="AM7" s="32">
        <v>19800</v>
      </c>
      <c r="AN7" s="32">
        <v>133326.53400000001</v>
      </c>
      <c r="AO7" s="33">
        <v>100</v>
      </c>
      <c r="AP7" s="32">
        <v>0</v>
      </c>
      <c r="AQ7" s="32">
        <v>0</v>
      </c>
      <c r="AR7" s="33">
        <v>0</v>
      </c>
      <c r="AS7" s="32">
        <v>1600</v>
      </c>
      <c r="AT7" s="32">
        <v>9204.2289999999994</v>
      </c>
      <c r="AU7" s="33">
        <v>82.625139320975407</v>
      </c>
      <c r="AV7" s="32">
        <v>0</v>
      </c>
      <c r="AW7" s="32">
        <v>0</v>
      </c>
      <c r="AX7" s="33">
        <v>0</v>
      </c>
      <c r="AY7" s="32">
        <v>0</v>
      </c>
      <c r="AZ7" s="32">
        <v>0</v>
      </c>
      <c r="BA7" s="33"/>
      <c r="BB7" s="32">
        <v>0</v>
      </c>
      <c r="BC7" s="32">
        <v>0</v>
      </c>
      <c r="BD7" s="33">
        <v>0</v>
      </c>
      <c r="BE7" s="32">
        <v>16200</v>
      </c>
      <c r="BF7" s="32">
        <v>119848.26300000001</v>
      </c>
      <c r="BG7" s="33">
        <v>98.831801890996033</v>
      </c>
      <c r="BH7" s="32">
        <v>0</v>
      </c>
      <c r="BI7" s="32">
        <v>0</v>
      </c>
      <c r="BJ7" s="33">
        <v>0</v>
      </c>
      <c r="BK7" s="32">
        <v>0</v>
      </c>
      <c r="BL7" s="32">
        <v>0</v>
      </c>
      <c r="BM7" s="33">
        <v>0</v>
      </c>
      <c r="BN7" s="32">
        <v>0</v>
      </c>
      <c r="BO7" s="32">
        <v>0</v>
      </c>
      <c r="BP7" s="33">
        <v>0</v>
      </c>
      <c r="BQ7" s="32">
        <v>0</v>
      </c>
      <c r="BR7" s="32">
        <v>0</v>
      </c>
      <c r="BS7" s="33">
        <v>0</v>
      </c>
      <c r="BT7" s="32">
        <v>0</v>
      </c>
      <c r="BU7" s="32">
        <v>0</v>
      </c>
      <c r="BV7" s="33">
        <v>0</v>
      </c>
      <c r="BW7" s="32">
        <v>28800</v>
      </c>
      <c r="BX7" s="32">
        <v>8756.9789999999994</v>
      </c>
      <c r="BY7" s="33">
        <v>5.5598304972055894</v>
      </c>
      <c r="BZ7" s="32">
        <v>31600</v>
      </c>
      <c r="CA7" s="32">
        <v>235527.334</v>
      </c>
      <c r="CB7" s="33">
        <v>10.979730078417131</v>
      </c>
      <c r="CC7" s="32">
        <v>0</v>
      </c>
      <c r="CD7" s="32">
        <v>0</v>
      </c>
      <c r="CE7" s="33">
        <v>0</v>
      </c>
      <c r="CF7" s="32">
        <v>0</v>
      </c>
      <c r="CG7" s="32">
        <v>0</v>
      </c>
      <c r="CH7" s="33">
        <v>0</v>
      </c>
      <c r="CI7" s="32">
        <v>49600</v>
      </c>
      <c r="CJ7" s="32">
        <v>343830.299</v>
      </c>
      <c r="CK7" s="33">
        <v>21.230791513963624</v>
      </c>
      <c r="CL7" s="32">
        <v>0</v>
      </c>
      <c r="CM7" s="32">
        <v>0</v>
      </c>
      <c r="CN7" s="33">
        <v>0</v>
      </c>
      <c r="CO7" s="32">
        <v>0</v>
      </c>
      <c r="CP7" s="32">
        <v>0</v>
      </c>
      <c r="CQ7" s="33">
        <v>0</v>
      </c>
      <c r="CR7" s="32">
        <v>744000</v>
      </c>
      <c r="CS7" s="32">
        <v>4949606.3640000001</v>
      </c>
      <c r="CT7" s="33">
        <v>96.966489612848335</v>
      </c>
    </row>
    <row r="8" spans="1:98" ht="15.75" x14ac:dyDescent="0.75">
      <c r="A8" s="30" t="s">
        <v>181</v>
      </c>
      <c r="B8" s="30" t="s">
        <v>182</v>
      </c>
      <c r="C8" s="32">
        <v>0</v>
      </c>
      <c r="D8" s="32">
        <v>0</v>
      </c>
      <c r="E8" s="33">
        <v>0</v>
      </c>
      <c r="F8" s="32">
        <v>0</v>
      </c>
      <c r="G8" s="32">
        <v>0</v>
      </c>
      <c r="H8" s="33">
        <v>0</v>
      </c>
      <c r="I8" s="32">
        <v>0</v>
      </c>
      <c r="J8" s="32">
        <v>0</v>
      </c>
      <c r="K8" s="33"/>
      <c r="L8" s="32">
        <v>0</v>
      </c>
      <c r="M8" s="32">
        <v>0</v>
      </c>
      <c r="N8" s="33">
        <v>0</v>
      </c>
      <c r="O8" s="32">
        <v>0</v>
      </c>
      <c r="P8" s="32">
        <v>0</v>
      </c>
      <c r="Q8" s="33">
        <v>0</v>
      </c>
      <c r="R8" s="32">
        <v>0</v>
      </c>
      <c r="S8" s="32">
        <v>0</v>
      </c>
      <c r="T8" s="33">
        <v>0</v>
      </c>
      <c r="U8" s="32">
        <v>0</v>
      </c>
      <c r="V8" s="32">
        <v>0</v>
      </c>
      <c r="W8" s="33">
        <v>0</v>
      </c>
      <c r="X8" s="32">
        <v>0</v>
      </c>
      <c r="Y8" s="32">
        <v>0</v>
      </c>
      <c r="Z8" s="33">
        <v>0</v>
      </c>
      <c r="AA8" s="32">
        <v>0</v>
      </c>
      <c r="AB8" s="32">
        <v>0</v>
      </c>
      <c r="AC8" s="33"/>
      <c r="AD8" s="32">
        <v>0</v>
      </c>
      <c r="AE8" s="32">
        <v>0</v>
      </c>
      <c r="AF8" s="33"/>
      <c r="AG8" s="32">
        <v>0</v>
      </c>
      <c r="AH8" s="32">
        <v>0</v>
      </c>
      <c r="AI8" s="33"/>
      <c r="AJ8" s="32">
        <v>0</v>
      </c>
      <c r="AK8" s="32">
        <v>0</v>
      </c>
      <c r="AL8" s="33"/>
      <c r="AM8" s="32">
        <v>0</v>
      </c>
      <c r="AN8" s="32">
        <v>0</v>
      </c>
      <c r="AO8" s="33">
        <v>0</v>
      </c>
      <c r="AP8" s="32">
        <v>0</v>
      </c>
      <c r="AQ8" s="32">
        <v>0</v>
      </c>
      <c r="AR8" s="33">
        <v>0</v>
      </c>
      <c r="AS8" s="32">
        <v>0</v>
      </c>
      <c r="AT8" s="32">
        <v>0</v>
      </c>
      <c r="AU8" s="33">
        <v>0</v>
      </c>
      <c r="AV8" s="32">
        <v>0</v>
      </c>
      <c r="AW8" s="32">
        <v>0</v>
      </c>
      <c r="AX8" s="33">
        <v>0</v>
      </c>
      <c r="AY8" s="32">
        <v>0</v>
      </c>
      <c r="AZ8" s="32">
        <v>0</v>
      </c>
      <c r="BA8" s="33"/>
      <c r="BB8" s="32">
        <v>0</v>
      </c>
      <c r="BC8" s="32">
        <v>0</v>
      </c>
      <c r="BD8" s="33">
        <v>0</v>
      </c>
      <c r="BE8" s="32">
        <v>0</v>
      </c>
      <c r="BF8" s="32">
        <v>0</v>
      </c>
      <c r="BG8" s="33">
        <v>0</v>
      </c>
      <c r="BH8" s="32">
        <v>0</v>
      </c>
      <c r="BI8" s="32">
        <v>0</v>
      </c>
      <c r="BJ8" s="33">
        <v>0</v>
      </c>
      <c r="BK8" s="32">
        <v>0</v>
      </c>
      <c r="BL8" s="32">
        <v>0</v>
      </c>
      <c r="BM8" s="33">
        <v>0</v>
      </c>
      <c r="BN8" s="32">
        <v>0</v>
      </c>
      <c r="BO8" s="32">
        <v>0</v>
      </c>
      <c r="BP8" s="33">
        <v>0</v>
      </c>
      <c r="BQ8" s="32">
        <v>0</v>
      </c>
      <c r="BR8" s="32">
        <v>0</v>
      </c>
      <c r="BS8" s="33">
        <v>0</v>
      </c>
      <c r="BT8" s="32">
        <v>0</v>
      </c>
      <c r="BU8" s="32">
        <v>0</v>
      </c>
      <c r="BV8" s="33">
        <v>0</v>
      </c>
      <c r="BW8" s="32">
        <v>0</v>
      </c>
      <c r="BX8" s="32">
        <v>0</v>
      </c>
      <c r="BY8" s="33">
        <v>0</v>
      </c>
      <c r="BZ8" s="32">
        <v>6800</v>
      </c>
      <c r="CA8" s="32">
        <v>10536.807000000001</v>
      </c>
      <c r="CB8" s="33">
        <v>0.4912011475847477</v>
      </c>
      <c r="CC8" s="32">
        <v>0</v>
      </c>
      <c r="CD8" s="32">
        <v>0</v>
      </c>
      <c r="CE8" s="33">
        <v>0</v>
      </c>
      <c r="CF8" s="32">
        <v>0</v>
      </c>
      <c r="CG8" s="32">
        <v>0</v>
      </c>
      <c r="CH8" s="33">
        <v>0</v>
      </c>
      <c r="CI8" s="32">
        <v>0</v>
      </c>
      <c r="CJ8" s="32">
        <v>0</v>
      </c>
      <c r="CK8" s="33">
        <v>0</v>
      </c>
      <c r="CL8" s="32">
        <v>0</v>
      </c>
      <c r="CM8" s="32">
        <v>0</v>
      </c>
      <c r="CN8" s="33">
        <v>0</v>
      </c>
      <c r="CO8" s="32">
        <v>0</v>
      </c>
      <c r="CP8" s="32">
        <v>0</v>
      </c>
      <c r="CQ8" s="33">
        <v>0</v>
      </c>
      <c r="CR8" s="32">
        <v>0</v>
      </c>
      <c r="CS8" s="32">
        <v>0</v>
      </c>
      <c r="CT8" s="33">
        <v>0</v>
      </c>
    </row>
    <row r="9" spans="1:98" ht="15.75" x14ac:dyDescent="0.75">
      <c r="A9" s="30" t="s">
        <v>198</v>
      </c>
      <c r="B9" s="30" t="s">
        <v>199</v>
      </c>
      <c r="C9" s="32">
        <v>0</v>
      </c>
      <c r="D9" s="32">
        <v>0</v>
      </c>
      <c r="E9" s="33">
        <v>0</v>
      </c>
      <c r="F9" s="32">
        <v>0</v>
      </c>
      <c r="G9" s="32">
        <v>0</v>
      </c>
      <c r="H9" s="33">
        <v>0</v>
      </c>
      <c r="I9" s="32">
        <v>0</v>
      </c>
      <c r="J9" s="32">
        <v>0</v>
      </c>
      <c r="K9" s="33"/>
      <c r="L9" s="32">
        <v>0</v>
      </c>
      <c r="M9" s="32">
        <v>0</v>
      </c>
      <c r="N9" s="33">
        <v>0</v>
      </c>
      <c r="O9" s="32">
        <v>0</v>
      </c>
      <c r="P9" s="32">
        <v>0</v>
      </c>
      <c r="Q9" s="33">
        <v>0</v>
      </c>
      <c r="R9" s="32">
        <v>0</v>
      </c>
      <c r="S9" s="32">
        <v>0</v>
      </c>
      <c r="T9" s="33">
        <v>0</v>
      </c>
      <c r="U9" s="32">
        <v>0</v>
      </c>
      <c r="V9" s="32">
        <v>0</v>
      </c>
      <c r="W9" s="33">
        <v>0</v>
      </c>
      <c r="X9" s="32">
        <v>0</v>
      </c>
      <c r="Y9" s="32">
        <v>0</v>
      </c>
      <c r="Z9" s="33">
        <v>0</v>
      </c>
      <c r="AA9" s="32">
        <v>0</v>
      </c>
      <c r="AB9" s="32">
        <v>0</v>
      </c>
      <c r="AC9" s="33"/>
      <c r="AD9" s="32">
        <v>0</v>
      </c>
      <c r="AE9" s="32">
        <v>0</v>
      </c>
      <c r="AF9" s="33"/>
      <c r="AG9" s="32">
        <v>0</v>
      </c>
      <c r="AH9" s="32">
        <v>0</v>
      </c>
      <c r="AI9" s="33"/>
      <c r="AJ9" s="32">
        <v>0</v>
      </c>
      <c r="AK9" s="32">
        <v>0</v>
      </c>
      <c r="AL9" s="33"/>
      <c r="AM9" s="32">
        <v>0</v>
      </c>
      <c r="AN9" s="32">
        <v>0</v>
      </c>
      <c r="AO9" s="33">
        <v>0</v>
      </c>
      <c r="AP9" s="32">
        <v>0</v>
      </c>
      <c r="AQ9" s="32">
        <v>0</v>
      </c>
      <c r="AR9" s="33">
        <v>0</v>
      </c>
      <c r="AS9" s="32">
        <v>0</v>
      </c>
      <c r="AT9" s="32">
        <v>0</v>
      </c>
      <c r="AU9" s="33">
        <v>0</v>
      </c>
      <c r="AV9" s="32">
        <v>0</v>
      </c>
      <c r="AW9" s="32">
        <v>0</v>
      </c>
      <c r="AX9" s="33">
        <v>0</v>
      </c>
      <c r="AY9" s="32">
        <v>0</v>
      </c>
      <c r="AZ9" s="32">
        <v>0</v>
      </c>
      <c r="BA9" s="33"/>
      <c r="BB9" s="32">
        <v>0</v>
      </c>
      <c r="BC9" s="32">
        <v>0</v>
      </c>
      <c r="BD9" s="33">
        <v>0</v>
      </c>
      <c r="BE9" s="32">
        <v>0</v>
      </c>
      <c r="BF9" s="32">
        <v>0</v>
      </c>
      <c r="BG9" s="33">
        <v>0</v>
      </c>
      <c r="BH9" s="32">
        <v>0</v>
      </c>
      <c r="BI9" s="32">
        <v>0</v>
      </c>
      <c r="BJ9" s="33">
        <v>0</v>
      </c>
      <c r="BK9" s="32">
        <v>48160</v>
      </c>
      <c r="BL9" s="32">
        <v>314292.61800000002</v>
      </c>
      <c r="BM9" s="33">
        <v>98.121919213911269</v>
      </c>
      <c r="BN9" s="32">
        <v>24080</v>
      </c>
      <c r="BO9" s="32">
        <v>155780.96599999999</v>
      </c>
      <c r="BP9" s="33">
        <v>100</v>
      </c>
      <c r="BQ9" s="32">
        <v>48580</v>
      </c>
      <c r="BR9" s="32">
        <v>3137751.676</v>
      </c>
      <c r="BS9" s="33">
        <v>98.167470520449484</v>
      </c>
      <c r="BT9" s="32">
        <v>48160</v>
      </c>
      <c r="BU9" s="32">
        <v>286454.04800000001</v>
      </c>
      <c r="BV9" s="33">
        <v>98.137223540907428</v>
      </c>
      <c r="BW9" s="32">
        <v>24080</v>
      </c>
      <c r="BX9" s="32">
        <v>148747.44500000001</v>
      </c>
      <c r="BY9" s="33">
        <v>94.440169502794419</v>
      </c>
      <c r="BZ9" s="32">
        <v>301000</v>
      </c>
      <c r="CA9" s="32">
        <v>1899046.2779999999</v>
      </c>
      <c r="CB9" s="33">
        <v>88.529068727380476</v>
      </c>
      <c r="CC9" s="32">
        <v>72464</v>
      </c>
      <c r="CD9" s="32">
        <v>468771.59600000002</v>
      </c>
      <c r="CE9" s="33">
        <v>100</v>
      </c>
      <c r="CF9" s="32">
        <v>168560</v>
      </c>
      <c r="CG9" s="32">
        <v>1039226.07</v>
      </c>
      <c r="CH9" s="33">
        <v>100</v>
      </c>
      <c r="CI9" s="32">
        <v>192640</v>
      </c>
      <c r="CJ9" s="32">
        <v>1262902.487</v>
      </c>
      <c r="CK9" s="33">
        <v>77.981549275746502</v>
      </c>
      <c r="CL9" s="32">
        <v>421400</v>
      </c>
      <c r="CM9" s="32">
        <v>2719774.6290000002</v>
      </c>
      <c r="CN9" s="33">
        <v>100</v>
      </c>
      <c r="CO9" s="32">
        <v>156520</v>
      </c>
      <c r="CP9" s="32">
        <v>1000049.34</v>
      </c>
      <c r="CQ9" s="33">
        <v>99.551547680568504</v>
      </c>
      <c r="CR9" s="32">
        <v>24080</v>
      </c>
      <c r="CS9" s="32">
        <v>154844.03400000001</v>
      </c>
      <c r="CT9" s="33">
        <v>3.0335104067424248</v>
      </c>
    </row>
    <row r="10" spans="1:98" ht="15.75" x14ac:dyDescent="0.75">
      <c r="A10" s="30" t="s">
        <v>156</v>
      </c>
      <c r="B10" s="30" t="s">
        <v>157</v>
      </c>
      <c r="C10" s="32">
        <v>0</v>
      </c>
      <c r="D10" s="32">
        <v>0</v>
      </c>
      <c r="E10" s="33">
        <v>0</v>
      </c>
      <c r="F10" s="32">
        <v>0</v>
      </c>
      <c r="G10" s="32">
        <v>0</v>
      </c>
      <c r="H10" s="33">
        <v>0</v>
      </c>
      <c r="I10" s="32">
        <v>0</v>
      </c>
      <c r="J10" s="32">
        <v>0</v>
      </c>
      <c r="K10" s="33"/>
      <c r="L10" s="32">
        <v>0</v>
      </c>
      <c r="M10" s="32">
        <v>0</v>
      </c>
      <c r="N10" s="33">
        <v>0</v>
      </c>
      <c r="O10" s="32">
        <v>0</v>
      </c>
      <c r="P10" s="32">
        <v>0</v>
      </c>
      <c r="Q10" s="33">
        <v>0</v>
      </c>
      <c r="R10" s="32">
        <v>0</v>
      </c>
      <c r="S10" s="32">
        <v>0</v>
      </c>
      <c r="T10" s="33">
        <v>0</v>
      </c>
      <c r="U10" s="32">
        <v>1280</v>
      </c>
      <c r="V10" s="32">
        <v>2276.5509999999999</v>
      </c>
      <c r="W10" s="33">
        <v>0.16050687071018996</v>
      </c>
      <c r="X10" s="32">
        <v>0</v>
      </c>
      <c r="Y10" s="32">
        <v>0</v>
      </c>
      <c r="Z10" s="33">
        <v>0</v>
      </c>
      <c r="AA10" s="32">
        <v>0</v>
      </c>
      <c r="AB10" s="32">
        <v>0</v>
      </c>
      <c r="AC10" s="33"/>
      <c r="AD10" s="32">
        <v>0</v>
      </c>
      <c r="AE10" s="32">
        <v>0</v>
      </c>
      <c r="AF10" s="33"/>
      <c r="AG10" s="32">
        <v>0</v>
      </c>
      <c r="AH10" s="32">
        <v>0</v>
      </c>
      <c r="AI10" s="33"/>
      <c r="AJ10" s="32">
        <v>0</v>
      </c>
      <c r="AK10" s="32">
        <v>0</v>
      </c>
      <c r="AL10" s="33"/>
      <c r="AM10" s="32">
        <v>0</v>
      </c>
      <c r="AN10" s="32">
        <v>0</v>
      </c>
      <c r="AO10" s="33">
        <v>0</v>
      </c>
      <c r="AP10" s="32">
        <v>0</v>
      </c>
      <c r="AQ10" s="32">
        <v>0</v>
      </c>
      <c r="AR10" s="33">
        <v>0</v>
      </c>
      <c r="AS10" s="32">
        <v>0</v>
      </c>
      <c r="AT10" s="32">
        <v>0</v>
      </c>
      <c r="AU10" s="33">
        <v>0</v>
      </c>
      <c r="AV10" s="32">
        <v>0</v>
      </c>
      <c r="AW10" s="32">
        <v>0</v>
      </c>
      <c r="AX10" s="33">
        <v>0</v>
      </c>
      <c r="AY10" s="32">
        <v>0</v>
      </c>
      <c r="AZ10" s="32">
        <v>0</v>
      </c>
      <c r="BA10" s="33"/>
      <c r="BB10" s="32">
        <v>0</v>
      </c>
      <c r="BC10" s="32">
        <v>0</v>
      </c>
      <c r="BD10" s="33">
        <v>0</v>
      </c>
      <c r="BE10" s="32">
        <v>0</v>
      </c>
      <c r="BF10" s="32">
        <v>0</v>
      </c>
      <c r="BG10" s="33">
        <v>0</v>
      </c>
      <c r="BH10" s="32">
        <v>0</v>
      </c>
      <c r="BI10" s="32">
        <v>0</v>
      </c>
      <c r="BJ10" s="33">
        <v>0</v>
      </c>
      <c r="BK10" s="32">
        <v>0</v>
      </c>
      <c r="BL10" s="32">
        <v>0</v>
      </c>
      <c r="BM10" s="33">
        <v>0</v>
      </c>
      <c r="BN10" s="32">
        <v>0</v>
      </c>
      <c r="BO10" s="32">
        <v>0</v>
      </c>
      <c r="BP10" s="33">
        <v>0</v>
      </c>
      <c r="BQ10" s="32">
        <v>0</v>
      </c>
      <c r="BR10" s="32">
        <v>0</v>
      </c>
      <c r="BS10" s="33">
        <v>0</v>
      </c>
      <c r="BT10" s="32">
        <v>0</v>
      </c>
      <c r="BU10" s="32">
        <v>0</v>
      </c>
      <c r="BV10" s="33">
        <v>0</v>
      </c>
      <c r="BW10" s="32">
        <v>0</v>
      </c>
      <c r="BX10" s="32">
        <v>0</v>
      </c>
      <c r="BY10" s="33">
        <v>0</v>
      </c>
      <c r="BZ10" s="32">
        <v>0</v>
      </c>
      <c r="CA10" s="32">
        <v>0</v>
      </c>
      <c r="CB10" s="33">
        <v>0</v>
      </c>
      <c r="CC10" s="32">
        <v>0</v>
      </c>
      <c r="CD10" s="32">
        <v>0</v>
      </c>
      <c r="CE10" s="33">
        <v>0</v>
      </c>
      <c r="CF10" s="32">
        <v>0</v>
      </c>
      <c r="CG10" s="32">
        <v>0</v>
      </c>
      <c r="CH10" s="33">
        <v>0</v>
      </c>
      <c r="CI10" s="32">
        <v>0</v>
      </c>
      <c r="CJ10" s="32">
        <v>0</v>
      </c>
      <c r="CK10" s="33">
        <v>0</v>
      </c>
      <c r="CL10" s="32">
        <v>0</v>
      </c>
      <c r="CM10" s="32">
        <v>0</v>
      </c>
      <c r="CN10" s="33">
        <v>0</v>
      </c>
      <c r="CO10" s="32">
        <v>0</v>
      </c>
      <c r="CP10" s="32">
        <v>0</v>
      </c>
      <c r="CQ10" s="33">
        <v>0</v>
      </c>
      <c r="CR10" s="32">
        <v>0</v>
      </c>
      <c r="CS10" s="32">
        <v>0</v>
      </c>
      <c r="CT10" s="33">
        <v>0</v>
      </c>
    </row>
    <row r="11" spans="1:98" ht="15.75" x14ac:dyDescent="0.75">
      <c r="A11" s="30" t="s">
        <v>103</v>
      </c>
      <c r="B11" s="30" t="s">
        <v>104</v>
      </c>
      <c r="C11" s="32">
        <v>0</v>
      </c>
      <c r="D11" s="32">
        <v>0</v>
      </c>
      <c r="E11" s="33">
        <v>0</v>
      </c>
      <c r="F11" s="32">
        <v>0</v>
      </c>
      <c r="G11" s="32">
        <v>0</v>
      </c>
      <c r="H11" s="33">
        <v>0</v>
      </c>
      <c r="I11" s="32">
        <v>0</v>
      </c>
      <c r="J11" s="32">
        <v>0</v>
      </c>
      <c r="K11" s="33"/>
      <c r="L11" s="32">
        <v>0</v>
      </c>
      <c r="M11" s="32">
        <v>0</v>
      </c>
      <c r="N11" s="33">
        <v>0</v>
      </c>
      <c r="O11" s="32">
        <v>0</v>
      </c>
      <c r="P11" s="32">
        <v>0</v>
      </c>
      <c r="Q11" s="33">
        <v>0</v>
      </c>
      <c r="R11" s="32">
        <v>0</v>
      </c>
      <c r="S11" s="32">
        <v>0</v>
      </c>
      <c r="T11" s="33">
        <v>0</v>
      </c>
      <c r="U11" s="32">
        <v>4000000</v>
      </c>
      <c r="V11" s="32">
        <v>1407557.419</v>
      </c>
      <c r="W11" s="33">
        <v>99.238996476952053</v>
      </c>
      <c r="X11" s="32">
        <v>0</v>
      </c>
      <c r="Y11" s="32">
        <v>0</v>
      </c>
      <c r="Z11" s="33">
        <v>0</v>
      </c>
      <c r="AA11" s="32">
        <v>0</v>
      </c>
      <c r="AB11" s="32">
        <v>0</v>
      </c>
      <c r="AC11" s="33"/>
      <c r="AD11" s="32">
        <v>0</v>
      </c>
      <c r="AE11" s="32">
        <v>0</v>
      </c>
      <c r="AF11" s="33"/>
      <c r="AG11" s="32">
        <v>0</v>
      </c>
      <c r="AH11" s="32">
        <v>0</v>
      </c>
      <c r="AI11" s="33"/>
      <c r="AJ11" s="32">
        <v>0</v>
      </c>
      <c r="AK11" s="32">
        <v>0</v>
      </c>
      <c r="AL11" s="33"/>
      <c r="AM11" s="32">
        <v>0</v>
      </c>
      <c r="AN11" s="32">
        <v>0</v>
      </c>
      <c r="AO11" s="33">
        <v>0</v>
      </c>
      <c r="AP11" s="32">
        <v>0</v>
      </c>
      <c r="AQ11" s="32">
        <v>0</v>
      </c>
      <c r="AR11" s="33">
        <v>0</v>
      </c>
      <c r="AS11" s="32">
        <v>0</v>
      </c>
      <c r="AT11" s="32">
        <v>0</v>
      </c>
      <c r="AU11" s="33">
        <v>0</v>
      </c>
      <c r="AV11" s="32">
        <v>0</v>
      </c>
      <c r="AW11" s="32">
        <v>0</v>
      </c>
      <c r="AX11" s="33">
        <v>0</v>
      </c>
      <c r="AY11" s="32">
        <v>0</v>
      </c>
      <c r="AZ11" s="32">
        <v>0</v>
      </c>
      <c r="BA11" s="33"/>
      <c r="BB11" s="32">
        <v>0</v>
      </c>
      <c r="BC11" s="32">
        <v>0</v>
      </c>
      <c r="BD11" s="33">
        <v>0</v>
      </c>
      <c r="BE11" s="32">
        <v>0</v>
      </c>
      <c r="BF11" s="32">
        <v>0</v>
      </c>
      <c r="BG11" s="33">
        <v>0</v>
      </c>
      <c r="BH11" s="32">
        <v>0</v>
      </c>
      <c r="BI11" s="32">
        <v>0</v>
      </c>
      <c r="BJ11" s="33">
        <v>0</v>
      </c>
      <c r="BK11" s="32">
        <v>0</v>
      </c>
      <c r="BL11" s="32">
        <v>0</v>
      </c>
      <c r="BM11" s="33">
        <v>0</v>
      </c>
      <c r="BN11" s="32">
        <v>0</v>
      </c>
      <c r="BO11" s="32">
        <v>0</v>
      </c>
      <c r="BP11" s="33">
        <v>0</v>
      </c>
      <c r="BQ11" s="32">
        <v>0</v>
      </c>
      <c r="BR11" s="32">
        <v>0</v>
      </c>
      <c r="BS11" s="33">
        <v>0</v>
      </c>
      <c r="BT11" s="32">
        <v>0</v>
      </c>
      <c r="BU11" s="32">
        <v>0</v>
      </c>
      <c r="BV11" s="33">
        <v>0</v>
      </c>
      <c r="BW11" s="32">
        <v>0</v>
      </c>
      <c r="BX11" s="32">
        <v>0</v>
      </c>
      <c r="BY11" s="33">
        <v>0</v>
      </c>
      <c r="BZ11" s="32">
        <v>0</v>
      </c>
      <c r="CA11" s="32">
        <v>0</v>
      </c>
      <c r="CB11" s="33">
        <v>0</v>
      </c>
      <c r="CC11" s="32">
        <v>0</v>
      </c>
      <c r="CD11" s="32">
        <v>0</v>
      </c>
      <c r="CE11" s="33">
        <v>0</v>
      </c>
      <c r="CF11" s="32">
        <v>0</v>
      </c>
      <c r="CG11" s="32">
        <v>0</v>
      </c>
      <c r="CH11" s="33">
        <v>0</v>
      </c>
      <c r="CI11" s="32">
        <v>0</v>
      </c>
      <c r="CJ11" s="32">
        <v>0</v>
      </c>
      <c r="CK11" s="33">
        <v>0</v>
      </c>
      <c r="CL11" s="32">
        <v>0</v>
      </c>
      <c r="CM11" s="32">
        <v>0</v>
      </c>
      <c r="CN11" s="33">
        <v>0</v>
      </c>
      <c r="CO11" s="32">
        <v>0</v>
      </c>
      <c r="CP11" s="32">
        <v>0</v>
      </c>
      <c r="CQ11" s="33">
        <v>0</v>
      </c>
      <c r="CR11" s="32">
        <v>0</v>
      </c>
      <c r="CS11" s="32">
        <v>0</v>
      </c>
      <c r="CT11" s="33">
        <v>0</v>
      </c>
    </row>
    <row r="12" spans="1:98" ht="15.75" x14ac:dyDescent="0.75">
      <c r="A12" s="30" t="s">
        <v>242</v>
      </c>
      <c r="B12" s="30" t="s">
        <v>249</v>
      </c>
      <c r="C12" s="32">
        <v>0</v>
      </c>
      <c r="D12" s="32">
        <v>0</v>
      </c>
      <c r="E12" s="33">
        <v>0</v>
      </c>
      <c r="F12" s="32">
        <v>0</v>
      </c>
      <c r="G12" s="32">
        <v>0</v>
      </c>
      <c r="H12" s="33">
        <v>0</v>
      </c>
      <c r="I12" s="32">
        <v>0</v>
      </c>
      <c r="J12" s="32">
        <v>0</v>
      </c>
      <c r="K12" s="33"/>
      <c r="L12" s="32">
        <v>62600</v>
      </c>
      <c r="M12" s="32">
        <v>173499.927</v>
      </c>
      <c r="N12" s="33">
        <v>94.942262658170179</v>
      </c>
      <c r="O12" s="32">
        <v>159200</v>
      </c>
      <c r="P12" s="32">
        <v>395857.95199999999</v>
      </c>
      <c r="Q12" s="33">
        <v>100</v>
      </c>
      <c r="R12" s="32">
        <v>76400</v>
      </c>
      <c r="S12" s="32">
        <v>101751.83100000001</v>
      </c>
      <c r="T12" s="33">
        <v>100</v>
      </c>
      <c r="U12" s="32">
        <v>0</v>
      </c>
      <c r="V12" s="32">
        <v>0</v>
      </c>
      <c r="W12" s="33">
        <v>0</v>
      </c>
      <c r="X12" s="32">
        <v>0</v>
      </c>
      <c r="Y12" s="32">
        <v>0</v>
      </c>
      <c r="Z12" s="33">
        <v>0</v>
      </c>
      <c r="AA12" s="32">
        <v>0</v>
      </c>
      <c r="AB12" s="32">
        <v>0</v>
      </c>
      <c r="AC12" s="33"/>
      <c r="AD12" s="32">
        <v>0</v>
      </c>
      <c r="AE12" s="32">
        <v>0</v>
      </c>
      <c r="AF12" s="33"/>
      <c r="AG12" s="32">
        <v>0</v>
      </c>
      <c r="AH12" s="32">
        <v>0</v>
      </c>
      <c r="AI12" s="33"/>
      <c r="AJ12" s="32">
        <v>0</v>
      </c>
      <c r="AK12" s="32">
        <v>0</v>
      </c>
      <c r="AL12" s="33"/>
      <c r="AM12" s="32">
        <v>0</v>
      </c>
      <c r="AN12" s="32">
        <v>0</v>
      </c>
      <c r="AO12" s="33">
        <v>0</v>
      </c>
      <c r="AP12" s="32">
        <v>0</v>
      </c>
      <c r="AQ12" s="32">
        <v>0</v>
      </c>
      <c r="AR12" s="33">
        <v>0</v>
      </c>
      <c r="AS12" s="32">
        <v>0</v>
      </c>
      <c r="AT12" s="32">
        <v>0</v>
      </c>
      <c r="AU12" s="33">
        <v>0</v>
      </c>
      <c r="AV12" s="32">
        <v>0</v>
      </c>
      <c r="AW12" s="32">
        <v>0</v>
      </c>
      <c r="AX12" s="33">
        <v>0</v>
      </c>
      <c r="AY12" s="32">
        <v>0</v>
      </c>
      <c r="AZ12" s="32">
        <v>0</v>
      </c>
      <c r="BA12" s="33"/>
      <c r="BB12" s="32">
        <v>0</v>
      </c>
      <c r="BC12" s="32">
        <v>0</v>
      </c>
      <c r="BD12" s="33">
        <v>0</v>
      </c>
      <c r="BE12" s="32">
        <v>0</v>
      </c>
      <c r="BF12" s="32">
        <v>0</v>
      </c>
      <c r="BG12" s="33">
        <v>0</v>
      </c>
      <c r="BH12" s="32">
        <v>0</v>
      </c>
      <c r="BI12" s="32">
        <v>0</v>
      </c>
      <c r="BJ12" s="33">
        <v>0</v>
      </c>
      <c r="BK12" s="32">
        <v>0</v>
      </c>
      <c r="BL12" s="32">
        <v>0</v>
      </c>
      <c r="BM12" s="33">
        <v>0</v>
      </c>
      <c r="BN12" s="32">
        <v>0</v>
      </c>
      <c r="BO12" s="32">
        <v>0</v>
      </c>
      <c r="BP12" s="33">
        <v>0</v>
      </c>
      <c r="BQ12" s="32">
        <v>0</v>
      </c>
      <c r="BR12" s="32">
        <v>0</v>
      </c>
      <c r="BS12" s="33">
        <v>0</v>
      </c>
      <c r="BT12" s="32">
        <v>0</v>
      </c>
      <c r="BU12" s="32">
        <v>0</v>
      </c>
      <c r="BV12" s="33">
        <v>0</v>
      </c>
      <c r="BW12" s="32">
        <v>0</v>
      </c>
      <c r="BX12" s="32">
        <v>0</v>
      </c>
      <c r="BY12" s="33">
        <v>0</v>
      </c>
      <c r="BZ12" s="32">
        <v>0</v>
      </c>
      <c r="CA12" s="32">
        <v>0</v>
      </c>
      <c r="CB12" s="33">
        <v>0</v>
      </c>
      <c r="CC12" s="32">
        <v>0</v>
      </c>
      <c r="CD12" s="32">
        <v>0</v>
      </c>
      <c r="CE12" s="33">
        <v>0</v>
      </c>
      <c r="CF12" s="32">
        <v>0</v>
      </c>
      <c r="CG12" s="32">
        <v>0</v>
      </c>
      <c r="CH12" s="33">
        <v>0</v>
      </c>
      <c r="CI12" s="32">
        <v>0</v>
      </c>
      <c r="CJ12" s="32">
        <v>0</v>
      </c>
      <c r="CK12" s="33">
        <v>0</v>
      </c>
      <c r="CL12" s="32">
        <v>0</v>
      </c>
      <c r="CM12" s="32">
        <v>0</v>
      </c>
      <c r="CN12" s="33">
        <v>0</v>
      </c>
      <c r="CO12" s="32">
        <v>0</v>
      </c>
      <c r="CP12" s="32">
        <v>0</v>
      </c>
      <c r="CQ12" s="33">
        <v>0</v>
      </c>
      <c r="CR12" s="32">
        <v>0</v>
      </c>
      <c r="CS12" s="32">
        <v>0</v>
      </c>
      <c r="CT12" s="33">
        <v>0</v>
      </c>
    </row>
    <row r="13" spans="1:98" ht="15.75" x14ac:dyDescent="0.75">
      <c r="A13" s="30" t="s">
        <v>243</v>
      </c>
      <c r="B13" s="30" t="s">
        <v>250</v>
      </c>
      <c r="C13" s="32">
        <v>0</v>
      </c>
      <c r="D13" s="32">
        <v>0</v>
      </c>
      <c r="E13" s="33">
        <v>0</v>
      </c>
      <c r="F13" s="32">
        <v>0</v>
      </c>
      <c r="G13" s="32">
        <v>0</v>
      </c>
      <c r="H13" s="33">
        <v>0</v>
      </c>
      <c r="I13" s="32">
        <v>0</v>
      </c>
      <c r="J13" s="32">
        <v>0</v>
      </c>
      <c r="K13" s="33"/>
      <c r="L13" s="32">
        <v>0</v>
      </c>
      <c r="M13" s="32">
        <v>0</v>
      </c>
      <c r="N13" s="33">
        <v>0</v>
      </c>
      <c r="O13" s="32">
        <v>0</v>
      </c>
      <c r="P13" s="32">
        <v>0</v>
      </c>
      <c r="Q13" s="33">
        <v>0</v>
      </c>
      <c r="R13" s="32">
        <v>0</v>
      </c>
      <c r="S13" s="32">
        <v>0</v>
      </c>
      <c r="T13" s="33">
        <v>0</v>
      </c>
      <c r="U13" s="32">
        <v>0</v>
      </c>
      <c r="V13" s="32">
        <v>0</v>
      </c>
      <c r="W13" s="33">
        <v>0</v>
      </c>
      <c r="X13" s="32">
        <v>0</v>
      </c>
      <c r="Y13" s="32">
        <v>0</v>
      </c>
      <c r="Z13" s="33">
        <v>0</v>
      </c>
      <c r="AA13" s="32">
        <v>0</v>
      </c>
      <c r="AB13" s="32">
        <v>0</v>
      </c>
      <c r="AC13" s="33"/>
      <c r="AD13" s="32">
        <v>0</v>
      </c>
      <c r="AE13" s="32">
        <v>0</v>
      </c>
      <c r="AF13" s="33"/>
      <c r="AG13" s="32">
        <v>0</v>
      </c>
      <c r="AH13" s="32">
        <v>0</v>
      </c>
      <c r="AI13" s="33"/>
      <c r="AJ13" s="32">
        <v>0</v>
      </c>
      <c r="AK13" s="32">
        <v>0</v>
      </c>
      <c r="AL13" s="33"/>
      <c r="AM13" s="32">
        <v>0</v>
      </c>
      <c r="AN13" s="32">
        <v>0</v>
      </c>
      <c r="AO13" s="33">
        <v>0</v>
      </c>
      <c r="AP13" s="32">
        <v>7</v>
      </c>
      <c r="AQ13" s="32">
        <v>1307.5740000000001</v>
      </c>
      <c r="AR13" s="33">
        <v>55.650729823868495</v>
      </c>
      <c r="AS13" s="32">
        <v>15</v>
      </c>
      <c r="AT13" s="32">
        <v>1935.5150000000001</v>
      </c>
      <c r="AU13" s="33">
        <v>17.374860679024582</v>
      </c>
      <c r="AV13" s="32">
        <v>0</v>
      </c>
      <c r="AW13" s="32">
        <v>0</v>
      </c>
      <c r="AX13" s="33">
        <v>0</v>
      </c>
      <c r="AY13" s="32">
        <v>0</v>
      </c>
      <c r="AZ13" s="32">
        <v>0</v>
      </c>
      <c r="BA13" s="33"/>
      <c r="BB13" s="32">
        <v>0</v>
      </c>
      <c r="BC13" s="32">
        <v>0</v>
      </c>
      <c r="BD13" s="33">
        <v>0</v>
      </c>
      <c r="BE13" s="32">
        <v>0</v>
      </c>
      <c r="BF13" s="32">
        <v>0</v>
      </c>
      <c r="BG13" s="33">
        <v>0</v>
      </c>
      <c r="BH13" s="32">
        <v>0</v>
      </c>
      <c r="BI13" s="32">
        <v>0</v>
      </c>
      <c r="BJ13" s="33">
        <v>0</v>
      </c>
      <c r="BK13" s="32">
        <v>0</v>
      </c>
      <c r="BL13" s="32">
        <v>0</v>
      </c>
      <c r="BM13" s="33">
        <v>0</v>
      </c>
      <c r="BN13" s="32">
        <v>0</v>
      </c>
      <c r="BO13" s="32">
        <v>0</v>
      </c>
      <c r="BP13" s="33">
        <v>0</v>
      </c>
      <c r="BQ13" s="32">
        <v>0</v>
      </c>
      <c r="BR13" s="32">
        <v>0</v>
      </c>
      <c r="BS13" s="33">
        <v>0</v>
      </c>
      <c r="BT13" s="32">
        <v>0</v>
      </c>
      <c r="BU13" s="32">
        <v>0</v>
      </c>
      <c r="BV13" s="33">
        <v>0</v>
      </c>
      <c r="BW13" s="32">
        <v>0</v>
      </c>
      <c r="BX13" s="32">
        <v>0</v>
      </c>
      <c r="BY13" s="33">
        <v>0</v>
      </c>
      <c r="BZ13" s="32">
        <v>0</v>
      </c>
      <c r="CA13" s="32">
        <v>0</v>
      </c>
      <c r="CB13" s="33">
        <v>0</v>
      </c>
      <c r="CC13" s="32">
        <v>0</v>
      </c>
      <c r="CD13" s="32">
        <v>0</v>
      </c>
      <c r="CE13" s="33">
        <v>0</v>
      </c>
      <c r="CF13" s="32">
        <v>0</v>
      </c>
      <c r="CG13" s="32">
        <v>0</v>
      </c>
      <c r="CH13" s="33">
        <v>0</v>
      </c>
      <c r="CI13" s="32">
        <v>0</v>
      </c>
      <c r="CJ13" s="32">
        <v>0</v>
      </c>
      <c r="CK13" s="33">
        <v>0</v>
      </c>
      <c r="CL13" s="32">
        <v>0</v>
      </c>
      <c r="CM13" s="32">
        <v>0</v>
      </c>
      <c r="CN13" s="33">
        <v>0</v>
      </c>
      <c r="CO13" s="32">
        <v>0</v>
      </c>
      <c r="CP13" s="32">
        <v>0</v>
      </c>
      <c r="CQ13" s="33">
        <v>0</v>
      </c>
      <c r="CR13" s="32">
        <v>0</v>
      </c>
      <c r="CS13" s="32">
        <v>0</v>
      </c>
      <c r="CT13" s="33">
        <v>0</v>
      </c>
    </row>
    <row r="14" spans="1:98" ht="15.75" x14ac:dyDescent="0.75">
      <c r="A14" s="30" t="s">
        <v>244</v>
      </c>
      <c r="B14" s="30" t="s">
        <v>251</v>
      </c>
      <c r="C14" s="32">
        <v>113</v>
      </c>
      <c r="D14" s="32">
        <v>441.54599999999999</v>
      </c>
      <c r="E14" s="33">
        <v>100</v>
      </c>
      <c r="F14" s="32">
        <v>0</v>
      </c>
      <c r="G14" s="32">
        <v>0</v>
      </c>
      <c r="H14" s="33">
        <v>0</v>
      </c>
      <c r="I14" s="32">
        <v>0</v>
      </c>
      <c r="J14" s="32">
        <v>0</v>
      </c>
      <c r="K14" s="33"/>
      <c r="L14" s="32">
        <v>285.33999999999997</v>
      </c>
      <c r="M14" s="32">
        <v>595.18899999999996</v>
      </c>
      <c r="N14" s="33">
        <v>0.32569806423753511</v>
      </c>
      <c r="O14" s="32">
        <v>0</v>
      </c>
      <c r="P14" s="32">
        <v>0</v>
      </c>
      <c r="Q14" s="33">
        <v>0</v>
      </c>
      <c r="R14" s="32">
        <v>0</v>
      </c>
      <c r="S14" s="32">
        <v>0</v>
      </c>
      <c r="T14" s="33">
        <v>0</v>
      </c>
      <c r="U14" s="32">
        <v>0</v>
      </c>
      <c r="V14" s="32">
        <v>0</v>
      </c>
      <c r="W14" s="33">
        <v>0</v>
      </c>
      <c r="X14" s="32">
        <v>0</v>
      </c>
      <c r="Y14" s="32">
        <v>0</v>
      </c>
      <c r="Z14" s="33">
        <v>0</v>
      </c>
      <c r="AA14" s="32">
        <v>0</v>
      </c>
      <c r="AB14" s="32">
        <v>0</v>
      </c>
      <c r="AC14" s="33"/>
      <c r="AD14" s="32">
        <v>0</v>
      </c>
      <c r="AE14" s="32">
        <v>0</v>
      </c>
      <c r="AF14" s="33"/>
      <c r="AG14" s="32">
        <v>0</v>
      </c>
      <c r="AH14" s="32">
        <v>0</v>
      </c>
      <c r="AI14" s="33"/>
      <c r="AJ14" s="32">
        <v>0</v>
      </c>
      <c r="AK14" s="32">
        <v>0</v>
      </c>
      <c r="AL14" s="33"/>
      <c r="AM14" s="32">
        <v>0</v>
      </c>
      <c r="AN14" s="32">
        <v>0</v>
      </c>
      <c r="AO14" s="33">
        <v>0</v>
      </c>
      <c r="AP14" s="32">
        <v>0</v>
      </c>
      <c r="AQ14" s="32">
        <v>0</v>
      </c>
      <c r="AR14" s="33">
        <v>0</v>
      </c>
      <c r="AS14" s="32">
        <v>0</v>
      </c>
      <c r="AT14" s="32">
        <v>0</v>
      </c>
      <c r="AU14" s="33">
        <v>0</v>
      </c>
      <c r="AV14" s="32">
        <v>0</v>
      </c>
      <c r="AW14" s="32">
        <v>0</v>
      </c>
      <c r="AX14" s="33">
        <v>0</v>
      </c>
      <c r="AY14" s="32">
        <v>0</v>
      </c>
      <c r="AZ14" s="32">
        <v>0</v>
      </c>
      <c r="BA14" s="33"/>
      <c r="BB14" s="32">
        <v>0</v>
      </c>
      <c r="BC14" s="32">
        <v>0</v>
      </c>
      <c r="BD14" s="33">
        <v>0</v>
      </c>
      <c r="BE14" s="32">
        <v>0</v>
      </c>
      <c r="BF14" s="32">
        <v>0</v>
      </c>
      <c r="BG14" s="33">
        <v>0</v>
      </c>
      <c r="BH14" s="32">
        <v>0</v>
      </c>
      <c r="BI14" s="32">
        <v>0</v>
      </c>
      <c r="BJ14" s="33">
        <v>0</v>
      </c>
      <c r="BK14" s="32">
        <v>0</v>
      </c>
      <c r="BL14" s="32">
        <v>0</v>
      </c>
      <c r="BM14" s="33">
        <v>0</v>
      </c>
      <c r="BN14" s="32">
        <v>0</v>
      </c>
      <c r="BO14" s="32">
        <v>0</v>
      </c>
      <c r="BP14" s="33">
        <v>0</v>
      </c>
      <c r="BQ14" s="32">
        <v>0</v>
      </c>
      <c r="BR14" s="32">
        <v>0</v>
      </c>
      <c r="BS14" s="33">
        <v>0</v>
      </c>
      <c r="BT14" s="32">
        <v>0</v>
      </c>
      <c r="BU14" s="32">
        <v>0</v>
      </c>
      <c r="BV14" s="33">
        <v>0</v>
      </c>
      <c r="BW14" s="32">
        <v>0</v>
      </c>
      <c r="BX14" s="32">
        <v>0</v>
      </c>
      <c r="BY14" s="33">
        <v>0</v>
      </c>
      <c r="BZ14" s="32">
        <v>0</v>
      </c>
      <c r="CA14" s="32">
        <v>0</v>
      </c>
      <c r="CB14" s="33">
        <v>0</v>
      </c>
      <c r="CC14" s="32">
        <v>0</v>
      </c>
      <c r="CD14" s="32">
        <v>0</v>
      </c>
      <c r="CE14" s="33">
        <v>0</v>
      </c>
      <c r="CF14" s="32">
        <v>0</v>
      </c>
      <c r="CG14" s="32">
        <v>0</v>
      </c>
      <c r="CH14" s="33">
        <v>0</v>
      </c>
      <c r="CI14" s="32">
        <v>0</v>
      </c>
      <c r="CJ14" s="32">
        <v>0</v>
      </c>
      <c r="CK14" s="33">
        <v>0</v>
      </c>
      <c r="CL14" s="32">
        <v>0</v>
      </c>
      <c r="CM14" s="32">
        <v>0</v>
      </c>
      <c r="CN14" s="33">
        <v>0</v>
      </c>
      <c r="CO14" s="32">
        <v>0</v>
      </c>
      <c r="CP14" s="32">
        <v>0</v>
      </c>
      <c r="CQ14" s="33">
        <v>0</v>
      </c>
      <c r="CR14" s="32">
        <v>0</v>
      </c>
      <c r="CS14" s="32">
        <v>0</v>
      </c>
      <c r="CT14" s="33">
        <v>0</v>
      </c>
    </row>
    <row r="15" spans="1:98" ht="15.75" x14ac:dyDescent="0.75">
      <c r="A15" s="30" t="s">
        <v>245</v>
      </c>
      <c r="B15" s="30" t="s">
        <v>252</v>
      </c>
      <c r="C15" s="32">
        <v>0</v>
      </c>
      <c r="D15" s="32">
        <v>0</v>
      </c>
      <c r="E15" s="33">
        <v>0</v>
      </c>
      <c r="F15" s="32">
        <v>0</v>
      </c>
      <c r="G15" s="32">
        <v>0</v>
      </c>
      <c r="H15" s="33">
        <v>0</v>
      </c>
      <c r="I15" s="32">
        <v>0</v>
      </c>
      <c r="J15" s="32">
        <v>0</v>
      </c>
      <c r="K15" s="33"/>
      <c r="L15" s="32">
        <v>0</v>
      </c>
      <c r="M15" s="32">
        <v>0</v>
      </c>
      <c r="N15" s="33">
        <v>0</v>
      </c>
      <c r="O15" s="32">
        <v>0</v>
      </c>
      <c r="P15" s="32">
        <v>0</v>
      </c>
      <c r="Q15" s="33">
        <v>0</v>
      </c>
      <c r="R15" s="32">
        <v>0</v>
      </c>
      <c r="S15" s="32">
        <v>0</v>
      </c>
      <c r="T15" s="33">
        <v>0</v>
      </c>
      <c r="U15" s="32">
        <v>0</v>
      </c>
      <c r="V15" s="32">
        <v>0</v>
      </c>
      <c r="W15" s="33">
        <v>0</v>
      </c>
      <c r="X15" s="32">
        <v>0.3</v>
      </c>
      <c r="Y15" s="32">
        <v>1669.8489999999999</v>
      </c>
      <c r="Z15" s="33">
        <v>5.8815061680389071</v>
      </c>
      <c r="AA15" s="32">
        <v>0</v>
      </c>
      <c r="AB15" s="32">
        <v>0</v>
      </c>
      <c r="AC15" s="33"/>
      <c r="AD15" s="32">
        <v>0</v>
      </c>
      <c r="AE15" s="32">
        <v>0</v>
      </c>
      <c r="AF15" s="33"/>
      <c r="AG15" s="32">
        <v>0</v>
      </c>
      <c r="AH15" s="32">
        <v>0</v>
      </c>
      <c r="AI15" s="33"/>
      <c r="AJ15" s="32">
        <v>0</v>
      </c>
      <c r="AK15" s="32">
        <v>0</v>
      </c>
      <c r="AL15" s="33"/>
      <c r="AM15" s="32">
        <v>0</v>
      </c>
      <c r="AN15" s="32">
        <v>0</v>
      </c>
      <c r="AO15" s="33">
        <v>0</v>
      </c>
      <c r="AP15" s="32">
        <v>0</v>
      </c>
      <c r="AQ15" s="32">
        <v>0</v>
      </c>
      <c r="AR15" s="33">
        <v>0</v>
      </c>
      <c r="AS15" s="32">
        <v>0</v>
      </c>
      <c r="AT15" s="32">
        <v>0</v>
      </c>
      <c r="AU15" s="33">
        <v>0</v>
      </c>
      <c r="AV15" s="32">
        <v>0</v>
      </c>
      <c r="AW15" s="32">
        <v>0</v>
      </c>
      <c r="AX15" s="33">
        <v>0</v>
      </c>
      <c r="AY15" s="32">
        <v>0</v>
      </c>
      <c r="AZ15" s="32">
        <v>0</v>
      </c>
      <c r="BA15" s="33"/>
      <c r="BB15" s="32">
        <v>0</v>
      </c>
      <c r="BC15" s="32">
        <v>0</v>
      </c>
      <c r="BD15" s="33">
        <v>0</v>
      </c>
      <c r="BE15" s="32">
        <v>0</v>
      </c>
      <c r="BF15" s="32">
        <v>0</v>
      </c>
      <c r="BG15" s="33">
        <v>0</v>
      </c>
      <c r="BH15" s="32">
        <v>0</v>
      </c>
      <c r="BI15" s="32">
        <v>0</v>
      </c>
      <c r="BJ15" s="33">
        <v>0</v>
      </c>
      <c r="BK15" s="32">
        <v>0</v>
      </c>
      <c r="BL15" s="32">
        <v>0</v>
      </c>
      <c r="BM15" s="33">
        <v>0</v>
      </c>
      <c r="BN15" s="32">
        <v>0</v>
      </c>
      <c r="BO15" s="32">
        <v>0</v>
      </c>
      <c r="BP15" s="33">
        <v>0</v>
      </c>
      <c r="BQ15" s="32">
        <v>0</v>
      </c>
      <c r="BR15" s="32">
        <v>0</v>
      </c>
      <c r="BS15" s="33">
        <v>0</v>
      </c>
      <c r="BT15" s="32">
        <v>0</v>
      </c>
      <c r="BU15" s="32">
        <v>0</v>
      </c>
      <c r="BV15" s="33">
        <v>0</v>
      </c>
      <c r="BW15" s="32">
        <v>0</v>
      </c>
      <c r="BX15" s="32">
        <v>0</v>
      </c>
      <c r="BY15" s="33">
        <v>0</v>
      </c>
      <c r="BZ15" s="32">
        <v>0</v>
      </c>
      <c r="CA15" s="32">
        <v>0</v>
      </c>
      <c r="CB15" s="33">
        <v>0</v>
      </c>
      <c r="CC15" s="32">
        <v>0</v>
      </c>
      <c r="CD15" s="32">
        <v>0</v>
      </c>
      <c r="CE15" s="33">
        <v>0</v>
      </c>
      <c r="CF15" s="32">
        <v>0</v>
      </c>
      <c r="CG15" s="32">
        <v>0</v>
      </c>
      <c r="CH15" s="33">
        <v>0</v>
      </c>
      <c r="CI15" s="32">
        <v>0</v>
      </c>
      <c r="CJ15" s="32">
        <v>0</v>
      </c>
      <c r="CK15" s="33">
        <v>0</v>
      </c>
      <c r="CL15" s="32">
        <v>0</v>
      </c>
      <c r="CM15" s="32">
        <v>0</v>
      </c>
      <c r="CN15" s="33">
        <v>0</v>
      </c>
      <c r="CO15" s="32">
        <v>0</v>
      </c>
      <c r="CP15" s="32">
        <v>0</v>
      </c>
      <c r="CQ15" s="33">
        <v>0</v>
      </c>
      <c r="CR15" s="32">
        <v>0</v>
      </c>
      <c r="CS15" s="32">
        <v>0</v>
      </c>
      <c r="CT15" s="33">
        <v>0</v>
      </c>
    </row>
    <row r="16" spans="1:98" ht="15.75" x14ac:dyDescent="0.75">
      <c r="A16" s="30" t="s">
        <v>235</v>
      </c>
      <c r="B16" s="30" t="s">
        <v>236</v>
      </c>
      <c r="C16" s="32">
        <v>0</v>
      </c>
      <c r="D16" s="32">
        <v>0</v>
      </c>
      <c r="E16" s="33">
        <v>0</v>
      </c>
      <c r="F16" s="32">
        <v>0</v>
      </c>
      <c r="G16" s="32">
        <v>0</v>
      </c>
      <c r="H16" s="33">
        <v>0</v>
      </c>
      <c r="I16" s="32">
        <v>0</v>
      </c>
      <c r="J16" s="32">
        <v>0</v>
      </c>
      <c r="K16" s="33"/>
      <c r="L16" s="32">
        <v>0</v>
      </c>
      <c r="M16" s="32">
        <v>0</v>
      </c>
      <c r="N16" s="33">
        <v>0</v>
      </c>
      <c r="O16" s="32">
        <v>0</v>
      </c>
      <c r="P16" s="32">
        <v>0</v>
      </c>
      <c r="Q16" s="33">
        <v>0</v>
      </c>
      <c r="R16" s="32">
        <v>0</v>
      </c>
      <c r="S16" s="32">
        <v>0</v>
      </c>
      <c r="T16" s="33">
        <v>0</v>
      </c>
      <c r="U16" s="32">
        <v>0</v>
      </c>
      <c r="V16" s="32">
        <v>0</v>
      </c>
      <c r="W16" s="33">
        <v>0</v>
      </c>
      <c r="X16" s="32">
        <v>0</v>
      </c>
      <c r="Y16" s="32">
        <v>0</v>
      </c>
      <c r="Z16" s="33">
        <v>0</v>
      </c>
      <c r="AA16" s="32">
        <v>0</v>
      </c>
      <c r="AB16" s="32">
        <v>0</v>
      </c>
      <c r="AC16" s="33"/>
      <c r="AD16" s="32">
        <v>0</v>
      </c>
      <c r="AE16" s="32">
        <v>0</v>
      </c>
      <c r="AF16" s="33"/>
      <c r="AG16" s="32">
        <v>0</v>
      </c>
      <c r="AH16" s="32">
        <v>0</v>
      </c>
      <c r="AI16" s="33"/>
      <c r="AJ16" s="32">
        <v>0</v>
      </c>
      <c r="AK16" s="32">
        <v>0</v>
      </c>
      <c r="AL16" s="33"/>
      <c r="AM16" s="32">
        <v>0</v>
      </c>
      <c r="AN16" s="32">
        <v>0</v>
      </c>
      <c r="AO16" s="33">
        <v>0</v>
      </c>
      <c r="AP16" s="32">
        <v>0</v>
      </c>
      <c r="AQ16" s="32">
        <v>0</v>
      </c>
      <c r="AR16" s="33">
        <v>0</v>
      </c>
      <c r="AS16" s="32">
        <v>0</v>
      </c>
      <c r="AT16" s="32">
        <v>0</v>
      </c>
      <c r="AU16" s="33">
        <v>0</v>
      </c>
      <c r="AV16" s="32">
        <v>0</v>
      </c>
      <c r="AW16" s="32">
        <v>0</v>
      </c>
      <c r="AX16" s="33">
        <v>0</v>
      </c>
      <c r="AY16" s="32">
        <v>0</v>
      </c>
      <c r="AZ16" s="32">
        <v>0</v>
      </c>
      <c r="BA16" s="33"/>
      <c r="BB16" s="32">
        <v>0</v>
      </c>
      <c r="BC16" s="32">
        <v>0</v>
      </c>
      <c r="BD16" s="33">
        <v>0</v>
      </c>
      <c r="BE16" s="32">
        <v>0</v>
      </c>
      <c r="BF16" s="32">
        <v>0</v>
      </c>
      <c r="BG16" s="33">
        <v>0</v>
      </c>
      <c r="BH16" s="32">
        <v>0</v>
      </c>
      <c r="BI16" s="32">
        <v>0</v>
      </c>
      <c r="BJ16" s="33">
        <v>0</v>
      </c>
      <c r="BK16" s="32">
        <v>5.5</v>
      </c>
      <c r="BL16" s="32">
        <v>642.21699999999998</v>
      </c>
      <c r="BM16" s="33">
        <v>0.20049966490718038</v>
      </c>
      <c r="BN16" s="32">
        <v>0</v>
      </c>
      <c r="BO16" s="32">
        <v>0</v>
      </c>
      <c r="BP16" s="33">
        <v>0</v>
      </c>
      <c r="BQ16" s="32">
        <v>0</v>
      </c>
      <c r="BR16" s="32">
        <v>0</v>
      </c>
      <c r="BS16" s="33">
        <v>0</v>
      </c>
      <c r="BT16" s="32">
        <v>0</v>
      </c>
      <c r="BU16" s="32">
        <v>0</v>
      </c>
      <c r="BV16" s="33">
        <v>0</v>
      </c>
      <c r="BW16" s="32">
        <v>0</v>
      </c>
      <c r="BX16" s="32">
        <v>0</v>
      </c>
      <c r="BY16" s="33">
        <v>0</v>
      </c>
      <c r="BZ16" s="32">
        <v>0</v>
      </c>
      <c r="CA16" s="32">
        <v>0</v>
      </c>
      <c r="CB16" s="33">
        <v>0</v>
      </c>
      <c r="CC16" s="32">
        <v>0</v>
      </c>
      <c r="CD16" s="32">
        <v>0</v>
      </c>
      <c r="CE16" s="33">
        <v>0</v>
      </c>
      <c r="CF16" s="32">
        <v>0</v>
      </c>
      <c r="CG16" s="32">
        <v>0</v>
      </c>
      <c r="CH16" s="33">
        <v>0</v>
      </c>
      <c r="CI16" s="32">
        <v>0</v>
      </c>
      <c r="CJ16" s="32">
        <v>0</v>
      </c>
      <c r="CK16" s="33">
        <v>0</v>
      </c>
      <c r="CL16" s="32">
        <v>0</v>
      </c>
      <c r="CM16" s="32">
        <v>0</v>
      </c>
      <c r="CN16" s="33">
        <v>0</v>
      </c>
      <c r="CO16" s="32">
        <v>0</v>
      </c>
      <c r="CP16" s="32">
        <v>0</v>
      </c>
      <c r="CQ16" s="33">
        <v>0</v>
      </c>
      <c r="CR16" s="32">
        <v>0</v>
      </c>
      <c r="CS16" s="32">
        <v>0</v>
      </c>
      <c r="CT16" s="33">
        <v>0</v>
      </c>
    </row>
    <row r="17" spans="1:98" ht="15.75" x14ac:dyDescent="0.75">
      <c r="A17" s="30" t="s">
        <v>246</v>
      </c>
      <c r="B17" s="30" t="s">
        <v>253</v>
      </c>
      <c r="C17" s="32">
        <v>0</v>
      </c>
      <c r="D17" s="32">
        <v>0</v>
      </c>
      <c r="E17" s="33">
        <v>0</v>
      </c>
      <c r="F17" s="32">
        <v>0</v>
      </c>
      <c r="G17" s="32">
        <v>0</v>
      </c>
      <c r="H17" s="33">
        <v>0</v>
      </c>
      <c r="I17" s="32">
        <v>0</v>
      </c>
      <c r="J17" s="32">
        <v>0</v>
      </c>
      <c r="K17" s="33"/>
      <c r="L17" s="32">
        <v>0</v>
      </c>
      <c r="M17" s="32">
        <v>0</v>
      </c>
      <c r="N17" s="33">
        <v>0</v>
      </c>
      <c r="O17" s="32">
        <v>0</v>
      </c>
      <c r="P17" s="32">
        <v>0</v>
      </c>
      <c r="Q17" s="33">
        <v>0</v>
      </c>
      <c r="R17" s="32">
        <v>0</v>
      </c>
      <c r="S17" s="32">
        <v>0</v>
      </c>
      <c r="T17" s="33">
        <v>0</v>
      </c>
      <c r="U17" s="32">
        <v>0</v>
      </c>
      <c r="V17" s="32">
        <v>0</v>
      </c>
      <c r="W17" s="33">
        <v>0</v>
      </c>
      <c r="X17" s="32">
        <v>0</v>
      </c>
      <c r="Y17" s="32">
        <v>0</v>
      </c>
      <c r="Z17" s="33">
        <v>0</v>
      </c>
      <c r="AA17" s="32">
        <v>0</v>
      </c>
      <c r="AB17" s="32">
        <v>0</v>
      </c>
      <c r="AC17" s="33"/>
      <c r="AD17" s="32">
        <v>0</v>
      </c>
      <c r="AE17" s="32">
        <v>0</v>
      </c>
      <c r="AF17" s="33"/>
      <c r="AG17" s="32">
        <v>0</v>
      </c>
      <c r="AH17" s="32">
        <v>0</v>
      </c>
      <c r="AI17" s="33"/>
      <c r="AJ17" s="32">
        <v>0</v>
      </c>
      <c r="AK17" s="32">
        <v>0</v>
      </c>
      <c r="AL17" s="33"/>
      <c r="AM17" s="32">
        <v>0</v>
      </c>
      <c r="AN17" s="32">
        <v>0</v>
      </c>
      <c r="AO17" s="33">
        <v>0</v>
      </c>
      <c r="AP17" s="32">
        <v>0</v>
      </c>
      <c r="AQ17" s="32">
        <v>0</v>
      </c>
      <c r="AR17" s="33">
        <v>0</v>
      </c>
      <c r="AS17" s="32">
        <v>0</v>
      </c>
      <c r="AT17" s="32">
        <v>0</v>
      </c>
      <c r="AU17" s="33">
        <v>0</v>
      </c>
      <c r="AV17" s="32">
        <v>0</v>
      </c>
      <c r="AW17" s="32">
        <v>0</v>
      </c>
      <c r="AX17" s="33">
        <v>0</v>
      </c>
      <c r="AY17" s="32">
        <v>0</v>
      </c>
      <c r="AZ17" s="32">
        <v>0</v>
      </c>
      <c r="BA17" s="33"/>
      <c r="BB17" s="32">
        <v>0</v>
      </c>
      <c r="BC17" s="32">
        <v>0</v>
      </c>
      <c r="BD17" s="33">
        <v>0</v>
      </c>
      <c r="BE17" s="32">
        <v>0</v>
      </c>
      <c r="BF17" s="32">
        <v>0</v>
      </c>
      <c r="BG17" s="33">
        <v>0</v>
      </c>
      <c r="BH17" s="32">
        <v>0</v>
      </c>
      <c r="BI17" s="32">
        <v>0</v>
      </c>
      <c r="BJ17" s="33">
        <v>0</v>
      </c>
      <c r="BK17" s="32">
        <v>5</v>
      </c>
      <c r="BL17" s="32">
        <v>1711.15</v>
      </c>
      <c r="BM17" s="33">
        <v>0.53421974442582765</v>
      </c>
      <c r="BN17" s="32">
        <v>0</v>
      </c>
      <c r="BO17" s="32">
        <v>0</v>
      </c>
      <c r="BP17" s="33">
        <v>0</v>
      </c>
      <c r="BQ17" s="32">
        <v>0</v>
      </c>
      <c r="BR17" s="32">
        <v>0</v>
      </c>
      <c r="BS17" s="33">
        <v>0</v>
      </c>
      <c r="BT17" s="32">
        <v>0</v>
      </c>
      <c r="BU17" s="32">
        <v>0</v>
      </c>
      <c r="BV17" s="33">
        <v>0</v>
      </c>
      <c r="BW17" s="32">
        <v>0</v>
      </c>
      <c r="BX17" s="32">
        <v>0</v>
      </c>
      <c r="BY17" s="33">
        <v>0</v>
      </c>
      <c r="BZ17" s="32">
        <v>0</v>
      </c>
      <c r="CA17" s="32">
        <v>0</v>
      </c>
      <c r="CB17" s="33">
        <v>0</v>
      </c>
      <c r="CC17" s="32">
        <v>0</v>
      </c>
      <c r="CD17" s="32">
        <v>0</v>
      </c>
      <c r="CE17" s="33">
        <v>0</v>
      </c>
      <c r="CF17" s="32">
        <v>0</v>
      </c>
      <c r="CG17" s="32">
        <v>0</v>
      </c>
      <c r="CH17" s="33">
        <v>0</v>
      </c>
      <c r="CI17" s="32">
        <v>0</v>
      </c>
      <c r="CJ17" s="32">
        <v>0</v>
      </c>
      <c r="CK17" s="33">
        <v>0</v>
      </c>
      <c r="CL17" s="32">
        <v>0</v>
      </c>
      <c r="CM17" s="32">
        <v>0</v>
      </c>
      <c r="CN17" s="33">
        <v>0</v>
      </c>
      <c r="CO17" s="32">
        <v>0</v>
      </c>
      <c r="CP17" s="32">
        <v>0</v>
      </c>
      <c r="CQ17" s="33">
        <v>0</v>
      </c>
      <c r="CR17" s="32">
        <v>0</v>
      </c>
      <c r="CS17" s="32">
        <v>0</v>
      </c>
      <c r="CT17" s="33">
        <v>0</v>
      </c>
    </row>
    <row r="18" spans="1:98" ht="15.75" x14ac:dyDescent="0.75">
      <c r="A18" s="30" t="s">
        <v>237</v>
      </c>
      <c r="B18" s="30" t="s">
        <v>238</v>
      </c>
      <c r="C18" s="32">
        <v>0</v>
      </c>
      <c r="D18" s="32">
        <v>0</v>
      </c>
      <c r="E18" s="33">
        <v>0</v>
      </c>
      <c r="F18" s="32">
        <v>0</v>
      </c>
      <c r="G18" s="32">
        <v>0</v>
      </c>
      <c r="H18" s="33">
        <v>0</v>
      </c>
      <c r="I18" s="32">
        <v>0</v>
      </c>
      <c r="J18" s="32">
        <v>0</v>
      </c>
      <c r="K18" s="33"/>
      <c r="L18" s="32">
        <v>0</v>
      </c>
      <c r="M18" s="32">
        <v>0</v>
      </c>
      <c r="N18" s="33">
        <v>0</v>
      </c>
      <c r="O18" s="32">
        <v>0</v>
      </c>
      <c r="P18" s="32">
        <v>0</v>
      </c>
      <c r="Q18" s="33">
        <v>0</v>
      </c>
      <c r="R18" s="32">
        <v>0</v>
      </c>
      <c r="S18" s="32">
        <v>0</v>
      </c>
      <c r="T18" s="33">
        <v>0</v>
      </c>
      <c r="U18" s="32">
        <v>0</v>
      </c>
      <c r="V18" s="32">
        <v>0</v>
      </c>
      <c r="W18" s="33">
        <v>0</v>
      </c>
      <c r="X18" s="32">
        <v>0</v>
      </c>
      <c r="Y18" s="32">
        <v>0</v>
      </c>
      <c r="Z18" s="33">
        <v>0</v>
      </c>
      <c r="AA18" s="32">
        <v>0</v>
      </c>
      <c r="AB18" s="32">
        <v>0</v>
      </c>
      <c r="AC18" s="33"/>
      <c r="AD18" s="32">
        <v>0</v>
      </c>
      <c r="AE18" s="32">
        <v>0</v>
      </c>
      <c r="AF18" s="33"/>
      <c r="AG18" s="32">
        <v>0</v>
      </c>
      <c r="AH18" s="32">
        <v>0</v>
      </c>
      <c r="AI18" s="33"/>
      <c r="AJ18" s="32">
        <v>0</v>
      </c>
      <c r="AK18" s="32">
        <v>0</v>
      </c>
      <c r="AL18" s="33"/>
      <c r="AM18" s="32">
        <v>0</v>
      </c>
      <c r="AN18" s="32">
        <v>0</v>
      </c>
      <c r="AO18" s="33">
        <v>0</v>
      </c>
      <c r="AP18" s="32">
        <v>0</v>
      </c>
      <c r="AQ18" s="32">
        <v>0</v>
      </c>
      <c r="AR18" s="33">
        <v>0</v>
      </c>
      <c r="AS18" s="32">
        <v>0</v>
      </c>
      <c r="AT18" s="32">
        <v>0</v>
      </c>
      <c r="AU18" s="33">
        <v>0</v>
      </c>
      <c r="AV18" s="32">
        <v>0</v>
      </c>
      <c r="AW18" s="32">
        <v>0</v>
      </c>
      <c r="AX18" s="33">
        <v>0</v>
      </c>
      <c r="AY18" s="32">
        <v>0</v>
      </c>
      <c r="AZ18" s="32">
        <v>0</v>
      </c>
      <c r="BA18" s="33"/>
      <c r="BB18" s="32">
        <v>0</v>
      </c>
      <c r="BC18" s="32">
        <v>0</v>
      </c>
      <c r="BD18" s="33">
        <v>0</v>
      </c>
      <c r="BE18" s="32">
        <v>0</v>
      </c>
      <c r="BF18" s="32">
        <v>0</v>
      </c>
      <c r="BG18" s="33">
        <v>0</v>
      </c>
      <c r="BH18" s="32">
        <v>0</v>
      </c>
      <c r="BI18" s="32">
        <v>0</v>
      </c>
      <c r="BJ18" s="33">
        <v>0</v>
      </c>
      <c r="BK18" s="32">
        <v>6</v>
      </c>
      <c r="BL18" s="32">
        <v>3662.2809999999999</v>
      </c>
      <c r="BM18" s="33">
        <v>1.1433613767557282</v>
      </c>
      <c r="BN18" s="32">
        <v>0</v>
      </c>
      <c r="BO18" s="32">
        <v>0</v>
      </c>
      <c r="BP18" s="33">
        <v>0</v>
      </c>
      <c r="BQ18" s="32">
        <v>0</v>
      </c>
      <c r="BR18" s="32">
        <v>0</v>
      </c>
      <c r="BS18" s="33">
        <v>0</v>
      </c>
      <c r="BT18" s="32">
        <v>0</v>
      </c>
      <c r="BU18" s="32">
        <v>0</v>
      </c>
      <c r="BV18" s="33">
        <v>0</v>
      </c>
      <c r="BW18" s="32">
        <v>0</v>
      </c>
      <c r="BX18" s="32">
        <v>0</v>
      </c>
      <c r="BY18" s="33">
        <v>0</v>
      </c>
      <c r="BZ18" s="32">
        <v>0</v>
      </c>
      <c r="CA18" s="32">
        <v>0</v>
      </c>
      <c r="CB18" s="33">
        <v>0</v>
      </c>
      <c r="CC18" s="32">
        <v>0</v>
      </c>
      <c r="CD18" s="32">
        <v>0</v>
      </c>
      <c r="CE18" s="33">
        <v>0</v>
      </c>
      <c r="CF18" s="32">
        <v>0</v>
      </c>
      <c r="CG18" s="32">
        <v>0</v>
      </c>
      <c r="CH18" s="33">
        <v>0</v>
      </c>
      <c r="CI18" s="32">
        <v>0</v>
      </c>
      <c r="CJ18" s="32">
        <v>0</v>
      </c>
      <c r="CK18" s="33">
        <v>0</v>
      </c>
      <c r="CL18" s="32">
        <v>0</v>
      </c>
      <c r="CM18" s="32">
        <v>0</v>
      </c>
      <c r="CN18" s="33">
        <v>0</v>
      </c>
      <c r="CO18" s="32">
        <v>0</v>
      </c>
      <c r="CP18" s="32">
        <v>0</v>
      </c>
      <c r="CQ18" s="33">
        <v>0</v>
      </c>
      <c r="CR18" s="32">
        <v>0</v>
      </c>
      <c r="CS18" s="32">
        <v>0</v>
      </c>
      <c r="CT18" s="33">
        <v>0</v>
      </c>
    </row>
    <row r="19" spans="1:98" ht="15.75" x14ac:dyDescent="0.75">
      <c r="A19" s="30" t="s">
        <v>247</v>
      </c>
      <c r="B19" s="30" t="s">
        <v>254</v>
      </c>
      <c r="C19" s="32">
        <v>0</v>
      </c>
      <c r="D19" s="32">
        <v>0</v>
      </c>
      <c r="E19" s="33">
        <v>0</v>
      </c>
      <c r="F19" s="32">
        <v>0</v>
      </c>
      <c r="G19" s="32">
        <v>0</v>
      </c>
      <c r="H19" s="33">
        <v>0</v>
      </c>
      <c r="I19" s="32">
        <v>0</v>
      </c>
      <c r="J19" s="32">
        <v>0</v>
      </c>
      <c r="K19" s="33"/>
      <c r="L19" s="32">
        <v>0</v>
      </c>
      <c r="M19" s="32">
        <v>0</v>
      </c>
      <c r="N19" s="33">
        <v>0</v>
      </c>
      <c r="O19" s="32">
        <v>0</v>
      </c>
      <c r="P19" s="32">
        <v>0</v>
      </c>
      <c r="Q19" s="33">
        <v>0</v>
      </c>
      <c r="R19" s="32">
        <v>0</v>
      </c>
      <c r="S19" s="32">
        <v>0</v>
      </c>
      <c r="T19" s="33">
        <v>0</v>
      </c>
      <c r="U19" s="32">
        <v>0</v>
      </c>
      <c r="V19" s="32">
        <v>0</v>
      </c>
      <c r="W19" s="33">
        <v>0</v>
      </c>
      <c r="X19" s="32">
        <v>0</v>
      </c>
      <c r="Y19" s="32">
        <v>0</v>
      </c>
      <c r="Z19" s="33">
        <v>0</v>
      </c>
      <c r="AA19" s="32">
        <v>0</v>
      </c>
      <c r="AB19" s="32">
        <v>0</v>
      </c>
      <c r="AC19" s="33"/>
      <c r="AD19" s="32">
        <v>0</v>
      </c>
      <c r="AE19" s="32">
        <v>0</v>
      </c>
      <c r="AF19" s="33"/>
      <c r="AG19" s="32">
        <v>0</v>
      </c>
      <c r="AH19" s="32">
        <v>0</v>
      </c>
      <c r="AI19" s="33"/>
      <c r="AJ19" s="32">
        <v>0</v>
      </c>
      <c r="AK19" s="32">
        <v>0</v>
      </c>
      <c r="AL19" s="33"/>
      <c r="AM19" s="32">
        <v>0</v>
      </c>
      <c r="AN19" s="32">
        <v>0</v>
      </c>
      <c r="AO19" s="33">
        <v>0</v>
      </c>
      <c r="AP19" s="32">
        <v>0</v>
      </c>
      <c r="AQ19" s="32">
        <v>0</v>
      </c>
      <c r="AR19" s="33">
        <v>0</v>
      </c>
      <c r="AS19" s="32">
        <v>0</v>
      </c>
      <c r="AT19" s="32">
        <v>0</v>
      </c>
      <c r="AU19" s="33">
        <v>0</v>
      </c>
      <c r="AV19" s="32">
        <v>0</v>
      </c>
      <c r="AW19" s="32">
        <v>0</v>
      </c>
      <c r="AX19" s="33">
        <v>0</v>
      </c>
      <c r="AY19" s="32">
        <v>0</v>
      </c>
      <c r="AZ19" s="32">
        <v>0</v>
      </c>
      <c r="BA19" s="33"/>
      <c r="BB19" s="32">
        <v>0</v>
      </c>
      <c r="BC19" s="32">
        <v>0</v>
      </c>
      <c r="BD19" s="33">
        <v>0</v>
      </c>
      <c r="BE19" s="32">
        <v>0</v>
      </c>
      <c r="BF19" s="32">
        <v>0</v>
      </c>
      <c r="BG19" s="33">
        <v>0</v>
      </c>
      <c r="BH19" s="32">
        <v>88</v>
      </c>
      <c r="BI19" s="32">
        <v>4167.7849999999999</v>
      </c>
      <c r="BJ19" s="33">
        <v>5.019124537394509</v>
      </c>
      <c r="BK19" s="32">
        <v>0</v>
      </c>
      <c r="BL19" s="32">
        <v>0</v>
      </c>
      <c r="BM19" s="33">
        <v>0</v>
      </c>
      <c r="BN19" s="32">
        <v>0</v>
      </c>
      <c r="BO19" s="32">
        <v>0</v>
      </c>
      <c r="BP19" s="33">
        <v>0</v>
      </c>
      <c r="BQ19" s="32">
        <v>0</v>
      </c>
      <c r="BR19" s="32">
        <v>0</v>
      </c>
      <c r="BS19" s="33">
        <v>0</v>
      </c>
      <c r="BT19" s="32">
        <v>0</v>
      </c>
      <c r="BU19" s="32">
        <v>0</v>
      </c>
      <c r="BV19" s="33">
        <v>0</v>
      </c>
      <c r="BW19" s="32">
        <v>0</v>
      </c>
      <c r="BX19" s="32">
        <v>0</v>
      </c>
      <c r="BY19" s="33">
        <v>0</v>
      </c>
      <c r="BZ19" s="32">
        <v>0</v>
      </c>
      <c r="CA19" s="32">
        <v>0</v>
      </c>
      <c r="CB19" s="33">
        <v>0</v>
      </c>
      <c r="CC19" s="32">
        <v>0</v>
      </c>
      <c r="CD19" s="32">
        <v>0</v>
      </c>
      <c r="CE19" s="33">
        <v>0</v>
      </c>
      <c r="CF19" s="32">
        <v>0</v>
      </c>
      <c r="CG19" s="32">
        <v>0</v>
      </c>
      <c r="CH19" s="33">
        <v>0</v>
      </c>
      <c r="CI19" s="32">
        <v>0</v>
      </c>
      <c r="CJ19" s="32">
        <v>0</v>
      </c>
      <c r="CK19" s="33">
        <v>0</v>
      </c>
      <c r="CL19" s="32">
        <v>0</v>
      </c>
      <c r="CM19" s="32">
        <v>0</v>
      </c>
      <c r="CN19" s="33">
        <v>0</v>
      </c>
      <c r="CO19" s="32">
        <v>0</v>
      </c>
      <c r="CP19" s="32">
        <v>0</v>
      </c>
      <c r="CQ19" s="33">
        <v>0</v>
      </c>
      <c r="CR19" s="32">
        <v>0</v>
      </c>
      <c r="CS19" s="32">
        <v>0</v>
      </c>
      <c r="CT19" s="33">
        <v>0</v>
      </c>
    </row>
    <row r="20" spans="1:98" ht="15.75" x14ac:dyDescent="0.75">
      <c r="A20" s="30" t="s">
        <v>239</v>
      </c>
      <c r="B20" s="30" t="s">
        <v>240</v>
      </c>
      <c r="C20" s="32">
        <v>0</v>
      </c>
      <c r="D20" s="32">
        <v>0</v>
      </c>
      <c r="E20" s="33">
        <v>0</v>
      </c>
      <c r="F20" s="32">
        <v>0</v>
      </c>
      <c r="G20" s="32">
        <v>0</v>
      </c>
      <c r="H20" s="33">
        <v>0</v>
      </c>
      <c r="I20" s="32">
        <v>0</v>
      </c>
      <c r="J20" s="32">
        <v>0</v>
      </c>
      <c r="K20" s="33"/>
      <c r="L20" s="32">
        <v>0</v>
      </c>
      <c r="M20" s="32">
        <v>0</v>
      </c>
      <c r="N20" s="33">
        <v>0</v>
      </c>
      <c r="O20" s="32">
        <v>0</v>
      </c>
      <c r="P20" s="32">
        <v>0</v>
      </c>
      <c r="Q20" s="33">
        <v>0</v>
      </c>
      <c r="R20" s="32">
        <v>0</v>
      </c>
      <c r="S20" s="32">
        <v>0</v>
      </c>
      <c r="T20" s="33">
        <v>0</v>
      </c>
      <c r="U20" s="32">
        <v>0</v>
      </c>
      <c r="V20" s="32">
        <v>0</v>
      </c>
      <c r="W20" s="33">
        <v>0</v>
      </c>
      <c r="X20" s="32">
        <v>0</v>
      </c>
      <c r="Y20" s="32">
        <v>0</v>
      </c>
      <c r="Z20" s="33">
        <v>0</v>
      </c>
      <c r="AA20" s="32">
        <v>0</v>
      </c>
      <c r="AB20" s="32">
        <v>0</v>
      </c>
      <c r="AC20" s="33"/>
      <c r="AD20" s="32">
        <v>0</v>
      </c>
      <c r="AE20" s="32">
        <v>0</v>
      </c>
      <c r="AF20" s="33"/>
      <c r="AG20" s="32">
        <v>0</v>
      </c>
      <c r="AH20" s="32">
        <v>0</v>
      </c>
      <c r="AI20" s="33"/>
      <c r="AJ20" s="32">
        <v>0</v>
      </c>
      <c r="AK20" s="32">
        <v>0</v>
      </c>
      <c r="AL20" s="33"/>
      <c r="AM20" s="32">
        <v>0</v>
      </c>
      <c r="AN20" s="32">
        <v>0</v>
      </c>
      <c r="AO20" s="33">
        <v>0</v>
      </c>
      <c r="AP20" s="32">
        <v>0</v>
      </c>
      <c r="AQ20" s="32">
        <v>0</v>
      </c>
      <c r="AR20" s="33">
        <v>0</v>
      </c>
      <c r="AS20" s="32">
        <v>0</v>
      </c>
      <c r="AT20" s="32">
        <v>0</v>
      </c>
      <c r="AU20" s="33">
        <v>0</v>
      </c>
      <c r="AV20" s="32">
        <v>0</v>
      </c>
      <c r="AW20" s="32">
        <v>0</v>
      </c>
      <c r="AX20" s="33">
        <v>0</v>
      </c>
      <c r="AY20" s="32">
        <v>0</v>
      </c>
      <c r="AZ20" s="32">
        <v>0</v>
      </c>
      <c r="BA20" s="33"/>
      <c r="BB20" s="32">
        <v>0</v>
      </c>
      <c r="BC20" s="32">
        <v>0</v>
      </c>
      <c r="BD20" s="33">
        <v>0</v>
      </c>
      <c r="BE20" s="32">
        <v>0</v>
      </c>
      <c r="BF20" s="32">
        <v>0</v>
      </c>
      <c r="BG20" s="33">
        <v>0</v>
      </c>
      <c r="BH20" s="32">
        <v>12</v>
      </c>
      <c r="BI20" s="32">
        <v>15528.754999999999</v>
      </c>
      <c r="BJ20" s="33">
        <v>18.700761976850451</v>
      </c>
      <c r="BK20" s="32">
        <v>0</v>
      </c>
      <c r="BL20" s="32">
        <v>0</v>
      </c>
      <c r="BM20" s="33">
        <v>0</v>
      </c>
      <c r="BN20" s="32">
        <v>0</v>
      </c>
      <c r="BO20" s="32">
        <v>0</v>
      </c>
      <c r="BP20" s="33">
        <v>0</v>
      </c>
      <c r="BQ20" s="32">
        <v>0</v>
      </c>
      <c r="BR20" s="32">
        <v>0</v>
      </c>
      <c r="BS20" s="33">
        <v>0</v>
      </c>
      <c r="BT20" s="32">
        <v>0</v>
      </c>
      <c r="BU20" s="32">
        <v>0</v>
      </c>
      <c r="BV20" s="33">
        <v>0</v>
      </c>
      <c r="BW20" s="32">
        <v>0</v>
      </c>
      <c r="BX20" s="32">
        <v>0</v>
      </c>
      <c r="BY20" s="33">
        <v>0</v>
      </c>
      <c r="BZ20" s="32">
        <v>0</v>
      </c>
      <c r="CA20" s="32">
        <v>0</v>
      </c>
      <c r="CB20" s="33">
        <v>0</v>
      </c>
      <c r="CC20" s="32">
        <v>0</v>
      </c>
      <c r="CD20" s="32">
        <v>0</v>
      </c>
      <c r="CE20" s="33">
        <v>0</v>
      </c>
      <c r="CF20" s="32">
        <v>0</v>
      </c>
      <c r="CG20" s="32">
        <v>0</v>
      </c>
      <c r="CH20" s="33">
        <v>0</v>
      </c>
      <c r="CI20" s="32">
        <v>22</v>
      </c>
      <c r="CJ20" s="32">
        <v>12756.053</v>
      </c>
      <c r="CK20" s="33">
        <v>0.78765921028987107</v>
      </c>
      <c r="CL20" s="32">
        <v>0</v>
      </c>
      <c r="CM20" s="32">
        <v>0</v>
      </c>
      <c r="CN20" s="33">
        <v>0</v>
      </c>
      <c r="CO20" s="32">
        <v>0</v>
      </c>
      <c r="CP20" s="32">
        <v>0</v>
      </c>
      <c r="CQ20" s="33">
        <v>0</v>
      </c>
      <c r="CR20" s="32">
        <v>0</v>
      </c>
      <c r="CS20" s="32">
        <v>0</v>
      </c>
      <c r="CT20" s="33">
        <v>0</v>
      </c>
    </row>
    <row r="21" spans="1:98" ht="15.75" x14ac:dyDescent="0.75">
      <c r="A21" s="30" t="s">
        <v>204</v>
      </c>
      <c r="B21" s="30" t="s">
        <v>205</v>
      </c>
      <c r="C21" s="32">
        <v>0</v>
      </c>
      <c r="D21" s="32">
        <v>0</v>
      </c>
      <c r="E21" s="33">
        <v>0</v>
      </c>
      <c r="F21" s="32">
        <v>0</v>
      </c>
      <c r="G21" s="32">
        <v>0</v>
      </c>
      <c r="H21" s="33">
        <v>0</v>
      </c>
      <c r="I21" s="32">
        <v>0</v>
      </c>
      <c r="J21" s="32">
        <v>0</v>
      </c>
      <c r="K21" s="33"/>
      <c r="L21" s="32">
        <v>47</v>
      </c>
      <c r="M21" s="32">
        <v>8647.4500000000007</v>
      </c>
      <c r="N21" s="33">
        <v>4.7320392775922828</v>
      </c>
      <c r="O21" s="32">
        <v>0</v>
      </c>
      <c r="P21" s="32">
        <v>0</v>
      </c>
      <c r="Q21" s="33">
        <v>0</v>
      </c>
      <c r="R21" s="32">
        <v>0</v>
      </c>
      <c r="S21" s="32">
        <v>0</v>
      </c>
      <c r="T21" s="33">
        <v>0</v>
      </c>
      <c r="U21" s="32">
        <v>27</v>
      </c>
      <c r="V21" s="32">
        <v>8517.152</v>
      </c>
      <c r="W21" s="33">
        <v>0.60049672284215727</v>
      </c>
      <c r="X21" s="32">
        <v>113</v>
      </c>
      <c r="Y21" s="32">
        <v>26721.670999999998</v>
      </c>
      <c r="Z21" s="33">
        <v>94.118493831961075</v>
      </c>
      <c r="AA21" s="32">
        <v>0</v>
      </c>
      <c r="AB21" s="32">
        <v>0</v>
      </c>
      <c r="AC21" s="33"/>
      <c r="AD21" s="32">
        <v>0</v>
      </c>
      <c r="AE21" s="32">
        <v>0</v>
      </c>
      <c r="AF21" s="33"/>
      <c r="AG21" s="32">
        <v>0</v>
      </c>
      <c r="AH21" s="32">
        <v>0</v>
      </c>
      <c r="AI21" s="33"/>
      <c r="AJ21" s="32">
        <v>0</v>
      </c>
      <c r="AK21" s="32">
        <v>0</v>
      </c>
      <c r="AL21" s="33"/>
      <c r="AM21" s="32">
        <v>0</v>
      </c>
      <c r="AN21" s="32">
        <v>0</v>
      </c>
      <c r="AO21" s="33">
        <v>0</v>
      </c>
      <c r="AP21" s="32">
        <v>15</v>
      </c>
      <c r="AQ21" s="32">
        <v>1042.0340000000001</v>
      </c>
      <c r="AR21" s="33">
        <v>44.349270176131512</v>
      </c>
      <c r="AS21" s="32">
        <v>0</v>
      </c>
      <c r="AT21" s="32">
        <v>0</v>
      </c>
      <c r="AU21" s="33">
        <v>0</v>
      </c>
      <c r="AV21" s="32">
        <v>0</v>
      </c>
      <c r="AW21" s="32">
        <v>0</v>
      </c>
      <c r="AX21" s="33">
        <v>0</v>
      </c>
      <c r="AY21" s="32">
        <v>0</v>
      </c>
      <c r="AZ21" s="32">
        <v>0</v>
      </c>
      <c r="BA21" s="33"/>
      <c r="BB21" s="32">
        <v>59</v>
      </c>
      <c r="BC21" s="32">
        <v>12053.197</v>
      </c>
      <c r="BD21" s="33">
        <v>100</v>
      </c>
      <c r="BE21" s="32">
        <v>0</v>
      </c>
      <c r="BF21" s="32">
        <v>0</v>
      </c>
      <c r="BG21" s="33">
        <v>0</v>
      </c>
      <c r="BH21" s="32">
        <v>350</v>
      </c>
      <c r="BI21" s="32">
        <v>63341.546999999999</v>
      </c>
      <c r="BJ21" s="33">
        <v>76.280113485755024</v>
      </c>
      <c r="BK21" s="32">
        <v>0</v>
      </c>
      <c r="BL21" s="32">
        <v>0</v>
      </c>
      <c r="BM21" s="33">
        <v>0</v>
      </c>
      <c r="BN21" s="32">
        <v>0</v>
      </c>
      <c r="BO21" s="32">
        <v>0</v>
      </c>
      <c r="BP21" s="33">
        <v>0</v>
      </c>
      <c r="BQ21" s="32">
        <v>292</v>
      </c>
      <c r="BR21" s="32">
        <v>58573.603999999999</v>
      </c>
      <c r="BS21" s="33">
        <v>1.8325295108364343</v>
      </c>
      <c r="BT21" s="32">
        <v>38</v>
      </c>
      <c r="BU21" s="32">
        <v>5437.2820000000002</v>
      </c>
      <c r="BV21" s="33">
        <v>1.8627761164993282</v>
      </c>
      <c r="BW21" s="32">
        <v>0</v>
      </c>
      <c r="BX21" s="32">
        <v>0</v>
      </c>
      <c r="BY21" s="33">
        <v>0</v>
      </c>
      <c r="BZ21" s="32">
        <v>0</v>
      </c>
      <c r="CA21" s="32">
        <v>0</v>
      </c>
      <c r="CB21" s="33">
        <v>0</v>
      </c>
      <c r="CC21" s="32">
        <v>0</v>
      </c>
      <c r="CD21" s="32">
        <v>0</v>
      </c>
      <c r="CE21" s="33">
        <v>0</v>
      </c>
      <c r="CF21" s="32">
        <v>0</v>
      </c>
      <c r="CG21" s="32">
        <v>0</v>
      </c>
      <c r="CH21" s="33">
        <v>0</v>
      </c>
      <c r="CI21" s="32">
        <v>0</v>
      </c>
      <c r="CJ21" s="32">
        <v>0</v>
      </c>
      <c r="CK21" s="33">
        <v>0</v>
      </c>
      <c r="CL21" s="32">
        <v>0</v>
      </c>
      <c r="CM21" s="32">
        <v>0</v>
      </c>
      <c r="CN21" s="33">
        <v>0</v>
      </c>
      <c r="CO21" s="32">
        <v>0</v>
      </c>
      <c r="CP21" s="32">
        <v>0</v>
      </c>
      <c r="CQ21" s="33">
        <v>0</v>
      </c>
      <c r="CR21" s="32">
        <v>0</v>
      </c>
      <c r="CS21" s="32">
        <v>0</v>
      </c>
      <c r="CT21" s="33">
        <v>0</v>
      </c>
    </row>
    <row r="22" spans="1:98" s="26" customFormat="1" ht="16.5" thickBot="1" x14ac:dyDescent="0.9">
      <c r="A22" s="47"/>
      <c r="B22" s="48" t="s">
        <v>162</v>
      </c>
      <c r="C22" s="42">
        <v>113</v>
      </c>
      <c r="D22" s="42">
        <v>441.54599999999999</v>
      </c>
      <c r="E22" s="43">
        <v>100</v>
      </c>
      <c r="F22" s="42">
        <v>17400</v>
      </c>
      <c r="G22" s="42">
        <v>80950.044999999998</v>
      </c>
      <c r="H22" s="43">
        <v>100</v>
      </c>
      <c r="I22" s="42">
        <v>0</v>
      </c>
      <c r="J22" s="42">
        <v>0</v>
      </c>
      <c r="K22" s="43"/>
      <c r="L22" s="42">
        <v>62932.34</v>
      </c>
      <c r="M22" s="42">
        <v>182742.56599999999</v>
      </c>
      <c r="N22" s="43">
        <v>100</v>
      </c>
      <c r="O22" s="42">
        <v>159200</v>
      </c>
      <c r="P22" s="42">
        <v>395857.95199999999</v>
      </c>
      <c r="Q22" s="43">
        <v>100</v>
      </c>
      <c r="R22" s="42">
        <v>76400</v>
      </c>
      <c r="S22" s="42">
        <v>101751.83100000001</v>
      </c>
      <c r="T22" s="43">
        <v>100</v>
      </c>
      <c r="U22" s="42">
        <v>4001307</v>
      </c>
      <c r="V22" s="42">
        <v>1418351.121</v>
      </c>
      <c r="W22" s="43">
        <v>100</v>
      </c>
      <c r="X22" s="42">
        <v>113.3</v>
      </c>
      <c r="Y22" s="42">
        <v>28391.52</v>
      </c>
      <c r="Z22" s="43">
        <v>100</v>
      </c>
      <c r="AA22" s="42">
        <v>0</v>
      </c>
      <c r="AB22" s="42">
        <v>0</v>
      </c>
      <c r="AC22" s="43"/>
      <c r="AD22" s="42">
        <v>0</v>
      </c>
      <c r="AE22" s="42">
        <v>0</v>
      </c>
      <c r="AF22" s="43"/>
      <c r="AG22" s="42">
        <v>0</v>
      </c>
      <c r="AH22" s="42">
        <v>0</v>
      </c>
      <c r="AI22" s="43"/>
      <c r="AJ22" s="42">
        <v>0</v>
      </c>
      <c r="AK22" s="42">
        <v>0</v>
      </c>
      <c r="AL22" s="43"/>
      <c r="AM22" s="42">
        <v>19800</v>
      </c>
      <c r="AN22" s="42">
        <v>133326.53400000001</v>
      </c>
      <c r="AO22" s="43">
        <v>100</v>
      </c>
      <c r="AP22" s="42">
        <v>22</v>
      </c>
      <c r="AQ22" s="42">
        <v>2349.6080000000002</v>
      </c>
      <c r="AR22" s="43">
        <v>100</v>
      </c>
      <c r="AS22" s="42">
        <v>1615</v>
      </c>
      <c r="AT22" s="42">
        <v>11139.744000000001</v>
      </c>
      <c r="AU22" s="43">
        <v>100</v>
      </c>
      <c r="AV22" s="42">
        <v>115</v>
      </c>
      <c r="AW22" s="42">
        <v>2441.65</v>
      </c>
      <c r="AX22" s="43">
        <v>100</v>
      </c>
      <c r="AY22" s="42">
        <v>0</v>
      </c>
      <c r="AZ22" s="42">
        <v>0</v>
      </c>
      <c r="BA22" s="43"/>
      <c r="BB22" s="42">
        <v>59</v>
      </c>
      <c r="BC22" s="42">
        <v>12053.197</v>
      </c>
      <c r="BD22" s="43">
        <v>100</v>
      </c>
      <c r="BE22" s="42">
        <v>16224</v>
      </c>
      <c r="BF22" s="42">
        <v>121264.87699999999</v>
      </c>
      <c r="BG22" s="43">
        <v>100</v>
      </c>
      <c r="BH22" s="42">
        <v>450</v>
      </c>
      <c r="BI22" s="42">
        <v>83038.087</v>
      </c>
      <c r="BJ22" s="43">
        <v>100</v>
      </c>
      <c r="BK22" s="42">
        <v>48176.5</v>
      </c>
      <c r="BL22" s="42">
        <v>320308.266</v>
      </c>
      <c r="BM22" s="43">
        <v>100</v>
      </c>
      <c r="BN22" s="42">
        <v>24080</v>
      </c>
      <c r="BO22" s="42">
        <v>155780.96599999999</v>
      </c>
      <c r="BP22" s="43">
        <v>100</v>
      </c>
      <c r="BQ22" s="42">
        <v>48872</v>
      </c>
      <c r="BR22" s="42">
        <v>3196325.2790000001</v>
      </c>
      <c r="BS22" s="43">
        <v>100</v>
      </c>
      <c r="BT22" s="42">
        <v>48198</v>
      </c>
      <c r="BU22" s="42">
        <v>291891.33100000001</v>
      </c>
      <c r="BV22" s="43">
        <v>100</v>
      </c>
      <c r="BW22" s="42">
        <v>52880</v>
      </c>
      <c r="BX22" s="42">
        <v>157504.424</v>
      </c>
      <c r="BY22" s="43">
        <v>100</v>
      </c>
      <c r="BZ22" s="42">
        <v>339400</v>
      </c>
      <c r="CA22" s="42">
        <v>2145110.42</v>
      </c>
      <c r="CB22" s="43">
        <v>100</v>
      </c>
      <c r="CC22" s="42">
        <v>72464</v>
      </c>
      <c r="CD22" s="42">
        <v>468771.59600000002</v>
      </c>
      <c r="CE22" s="43">
        <v>100</v>
      </c>
      <c r="CF22" s="42">
        <v>168560</v>
      </c>
      <c r="CG22" s="42">
        <v>1039226.07</v>
      </c>
      <c r="CH22" s="43">
        <v>100</v>
      </c>
      <c r="CI22" s="42">
        <v>242262</v>
      </c>
      <c r="CJ22" s="42">
        <v>1619488.8389999999</v>
      </c>
      <c r="CK22" s="43">
        <v>100</v>
      </c>
      <c r="CL22" s="42">
        <v>421400</v>
      </c>
      <c r="CM22" s="42">
        <v>2719774.6290000002</v>
      </c>
      <c r="CN22" s="43">
        <v>100</v>
      </c>
      <c r="CO22" s="42">
        <v>156601</v>
      </c>
      <c r="CP22" s="42">
        <v>1004554.287</v>
      </c>
      <c r="CQ22" s="43">
        <v>100</v>
      </c>
      <c r="CR22" s="42">
        <v>768080</v>
      </c>
      <c r="CS22" s="42">
        <v>5104450.3969999999</v>
      </c>
      <c r="CT22" s="43">
        <v>100</v>
      </c>
    </row>
  </sheetData>
  <mergeCells count="33"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  <mergeCell ref="AP3:AR3"/>
    <mergeCell ref="AS3:AU3"/>
    <mergeCell ref="AV3:AX3"/>
    <mergeCell ref="AY3:BA3"/>
    <mergeCell ref="BB3:BD3"/>
    <mergeCell ref="CO3:CQ3"/>
    <mergeCell ref="A4:B4"/>
    <mergeCell ref="CR3:CT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21950-2B74-4C2B-B75E-356335DF0C58}">
  <dimension ref="A1:CZ53"/>
  <sheetViews>
    <sheetView topLeftCell="CP22" workbookViewId="0">
      <selection activeCell="CU2" sqref="CU2"/>
    </sheetView>
  </sheetViews>
  <sheetFormatPr defaultRowHeight="14.75" x14ac:dyDescent="0.75"/>
  <cols>
    <col min="1" max="1" width="9.1328125" style="40"/>
    <col min="2" max="2" width="76" customWidth="1"/>
    <col min="3" max="3" width="15.7265625" customWidth="1"/>
    <col min="4" max="4" width="14.26953125" bestFit="1" customWidth="1"/>
    <col min="5" max="5" width="14.26953125" customWidth="1"/>
    <col min="6" max="7" width="14.26953125" bestFit="1" customWidth="1"/>
    <col min="8" max="8" width="14.26953125" customWidth="1"/>
    <col min="9" max="10" width="14.26953125" bestFit="1" customWidth="1"/>
    <col min="11" max="11" width="14.26953125" customWidth="1"/>
    <col min="12" max="13" width="14.26953125" bestFit="1" customWidth="1"/>
    <col min="14" max="14" width="14.26953125" customWidth="1"/>
    <col min="15" max="16" width="14.26953125" bestFit="1" customWidth="1"/>
    <col min="17" max="17" width="14.26953125" customWidth="1"/>
    <col min="18" max="19" width="14.26953125" bestFit="1" customWidth="1"/>
    <col min="20" max="20" width="14.26953125" customWidth="1"/>
    <col min="21" max="22" width="14.26953125" bestFit="1" customWidth="1"/>
    <col min="23" max="23" width="14.26953125" customWidth="1"/>
    <col min="24" max="25" width="14.26953125" bestFit="1" customWidth="1"/>
    <col min="26" max="26" width="14.26953125" customWidth="1"/>
    <col min="27" max="28" width="14.26953125" bestFit="1" customWidth="1"/>
    <col min="29" max="29" width="14.26953125" customWidth="1"/>
    <col min="30" max="31" width="14.26953125" bestFit="1" customWidth="1"/>
    <col min="32" max="32" width="14.26953125" customWidth="1"/>
    <col min="33" max="34" width="14.26953125" bestFit="1" customWidth="1"/>
    <col min="35" max="35" width="14.26953125" customWidth="1"/>
    <col min="36" max="37" width="14.26953125" bestFit="1" customWidth="1"/>
    <col min="38" max="38" width="14.26953125" customWidth="1"/>
    <col min="39" max="40" width="14.26953125" bestFit="1" customWidth="1"/>
    <col min="41" max="41" width="14.26953125" customWidth="1"/>
    <col min="42" max="43" width="14.26953125" bestFit="1" customWidth="1"/>
    <col min="44" max="44" width="14.26953125" customWidth="1"/>
    <col min="45" max="46" width="14.26953125" bestFit="1" customWidth="1"/>
    <col min="47" max="47" width="14.26953125" customWidth="1"/>
    <col min="48" max="49" width="14.26953125" bestFit="1" customWidth="1"/>
    <col min="50" max="50" width="14.26953125" customWidth="1"/>
    <col min="51" max="52" width="14.26953125" bestFit="1" customWidth="1"/>
    <col min="53" max="53" width="14.26953125" customWidth="1"/>
    <col min="54" max="55" width="14.26953125" bestFit="1" customWidth="1"/>
    <col min="56" max="56" width="14.26953125" customWidth="1"/>
    <col min="57" max="58" width="14.26953125" bestFit="1" customWidth="1"/>
    <col min="59" max="59" width="14.26953125" customWidth="1"/>
    <col min="60" max="61" width="14.26953125" bestFit="1" customWidth="1"/>
    <col min="62" max="62" width="14.26953125" customWidth="1"/>
    <col min="63" max="64" width="14.26953125" bestFit="1" customWidth="1"/>
    <col min="65" max="65" width="14.26953125" customWidth="1"/>
    <col min="66" max="67" width="14.26953125" bestFit="1" customWidth="1"/>
    <col min="68" max="68" width="14.26953125" customWidth="1"/>
    <col min="69" max="70" width="14.26953125" bestFit="1" customWidth="1"/>
    <col min="71" max="71" width="14.26953125" customWidth="1"/>
    <col min="72" max="73" width="14.26953125" bestFit="1" customWidth="1"/>
    <col min="74" max="74" width="14.26953125" customWidth="1"/>
    <col min="75" max="76" width="14.26953125" bestFit="1" customWidth="1"/>
    <col min="77" max="77" width="14.26953125" customWidth="1"/>
    <col min="78" max="79" width="14.26953125" bestFit="1" customWidth="1"/>
    <col min="80" max="80" width="14.26953125" customWidth="1"/>
    <col min="81" max="82" width="14.26953125" bestFit="1" customWidth="1"/>
    <col min="83" max="83" width="14.26953125" customWidth="1"/>
    <col min="84" max="85" width="14.26953125" bestFit="1" customWidth="1"/>
    <col min="86" max="86" width="14.26953125" customWidth="1"/>
    <col min="87" max="88" width="14.26953125" bestFit="1" customWidth="1"/>
    <col min="89" max="89" width="14.26953125" customWidth="1"/>
    <col min="90" max="91" width="14.26953125" bestFit="1" customWidth="1"/>
    <col min="92" max="92" width="14.26953125" customWidth="1"/>
    <col min="93" max="94" width="14.26953125" bestFit="1" customWidth="1"/>
    <col min="95" max="95" width="14.26953125" customWidth="1"/>
    <col min="96" max="97" width="14.26953125" bestFit="1" customWidth="1"/>
    <col min="98" max="98" width="14.26953125" customWidth="1"/>
    <col min="99" max="100" width="14.26953125" bestFit="1" customWidth="1"/>
    <col min="101" max="101" width="14.26953125" customWidth="1"/>
    <col min="102" max="103" width="14.26953125" bestFit="1" customWidth="1"/>
    <col min="104" max="104" width="11.40625" bestFit="1" customWidth="1"/>
  </cols>
  <sheetData>
    <row r="1" spans="1:104" ht="17.75" x14ac:dyDescent="0.75">
      <c r="A1" s="21" t="s">
        <v>258</v>
      </c>
    </row>
    <row r="3" spans="1:104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45231</v>
      </c>
      <c r="AH3" s="60">
        <v>44470</v>
      </c>
      <c r="AI3" s="60">
        <v>44470</v>
      </c>
      <c r="AJ3" s="60">
        <v>45261</v>
      </c>
      <c r="AK3" s="60">
        <v>44470</v>
      </c>
      <c r="AL3" s="60">
        <v>44470</v>
      </c>
      <c r="AM3" s="60">
        <v>45292</v>
      </c>
      <c r="AN3" s="60">
        <v>44470</v>
      </c>
      <c r="AO3" s="60">
        <v>44470</v>
      </c>
      <c r="AP3" s="60">
        <v>45323</v>
      </c>
      <c r="AQ3" s="60">
        <v>44470</v>
      </c>
      <c r="AR3" s="60">
        <v>44470</v>
      </c>
      <c r="AS3" s="60">
        <v>45352</v>
      </c>
      <c r="AT3" s="60">
        <v>44470</v>
      </c>
      <c r="AU3" s="60">
        <v>44470</v>
      </c>
      <c r="AV3" s="60">
        <v>45383</v>
      </c>
      <c r="AW3" s="60">
        <v>44470</v>
      </c>
      <c r="AX3" s="60">
        <v>44470</v>
      </c>
      <c r="AY3" s="60">
        <v>45413</v>
      </c>
      <c r="AZ3" s="60">
        <v>44470</v>
      </c>
      <c r="BA3" s="60">
        <v>44470</v>
      </c>
      <c r="BB3" s="60">
        <v>45444</v>
      </c>
      <c r="BC3" s="60">
        <v>44470</v>
      </c>
      <c r="BD3" s="60">
        <v>44470</v>
      </c>
      <c r="BE3" s="60">
        <v>45474</v>
      </c>
      <c r="BF3" s="60">
        <v>44470</v>
      </c>
      <c r="BG3" s="60">
        <v>44470</v>
      </c>
      <c r="BH3" s="60">
        <v>45505</v>
      </c>
      <c r="BI3" s="60">
        <v>44470</v>
      </c>
      <c r="BJ3" s="60">
        <v>44470</v>
      </c>
      <c r="BK3" s="60">
        <v>45536</v>
      </c>
      <c r="BL3" s="60">
        <v>44470</v>
      </c>
      <c r="BM3" s="60">
        <v>44470</v>
      </c>
      <c r="BN3" s="60">
        <v>45566</v>
      </c>
      <c r="BO3" s="60">
        <v>44470</v>
      </c>
      <c r="BP3" s="60">
        <v>44470</v>
      </c>
      <c r="BQ3" s="60">
        <v>45597</v>
      </c>
      <c r="BR3" s="60">
        <v>44470</v>
      </c>
      <c r="BS3" s="60">
        <v>44470</v>
      </c>
      <c r="BT3" s="60">
        <v>45627</v>
      </c>
      <c r="BU3" s="60">
        <v>44470</v>
      </c>
      <c r="BV3" s="60">
        <v>44470</v>
      </c>
      <c r="BW3" s="60">
        <v>45658</v>
      </c>
      <c r="BX3" s="60">
        <v>44470</v>
      </c>
      <c r="BY3" s="60">
        <v>44470</v>
      </c>
      <c r="BZ3" s="60">
        <v>45689</v>
      </c>
      <c r="CA3" s="60">
        <v>44470</v>
      </c>
      <c r="CB3" s="60">
        <v>44470</v>
      </c>
      <c r="CC3" s="60">
        <v>45717</v>
      </c>
      <c r="CD3" s="60">
        <v>44470</v>
      </c>
      <c r="CE3" s="60">
        <v>44470</v>
      </c>
      <c r="CF3" s="60">
        <v>45748</v>
      </c>
      <c r="CG3" s="60">
        <v>44470</v>
      </c>
      <c r="CH3" s="60">
        <v>44470</v>
      </c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>
        <v>44470</v>
      </c>
      <c r="CT3" s="60">
        <v>44470</v>
      </c>
      <c r="CU3" s="60">
        <v>45901</v>
      </c>
      <c r="CV3" s="60">
        <v>44470</v>
      </c>
      <c r="CW3" s="60">
        <v>44470</v>
      </c>
      <c r="CX3" s="60">
        <v>45931</v>
      </c>
      <c r="CY3" s="60">
        <v>44470</v>
      </c>
      <c r="CZ3" s="60">
        <v>44470</v>
      </c>
    </row>
    <row r="4" spans="1:104" ht="15.75" x14ac:dyDescent="0.75">
      <c r="A4" s="61" t="s">
        <v>85</v>
      </c>
      <c r="B4" s="61"/>
      <c r="C4" s="2" t="s">
        <v>43</v>
      </c>
      <c r="D4" s="2" t="s">
        <v>82</v>
      </c>
      <c r="E4" s="2" t="s">
        <v>83</v>
      </c>
      <c r="F4" s="2" t="s">
        <v>43</v>
      </c>
      <c r="G4" s="2" t="s">
        <v>82</v>
      </c>
      <c r="H4" s="2" t="s">
        <v>83</v>
      </c>
      <c r="I4" s="2" t="s">
        <v>43</v>
      </c>
      <c r="J4" s="2" t="s">
        <v>82</v>
      </c>
      <c r="K4" s="2" t="s">
        <v>83</v>
      </c>
      <c r="L4" s="2" t="s">
        <v>43</v>
      </c>
      <c r="M4" s="2" t="s">
        <v>82</v>
      </c>
      <c r="N4" s="2" t="s">
        <v>83</v>
      </c>
      <c r="O4" s="2" t="s">
        <v>43</v>
      </c>
      <c r="P4" s="2" t="s">
        <v>82</v>
      </c>
      <c r="Q4" s="2" t="s">
        <v>83</v>
      </c>
      <c r="R4" s="2" t="s">
        <v>43</v>
      </c>
      <c r="S4" s="2" t="s">
        <v>82</v>
      </c>
      <c r="T4" s="2" t="s">
        <v>83</v>
      </c>
      <c r="U4" s="2" t="s">
        <v>43</v>
      </c>
      <c r="V4" s="2" t="s">
        <v>82</v>
      </c>
      <c r="W4" s="2" t="s">
        <v>83</v>
      </c>
      <c r="X4" s="2" t="s">
        <v>43</v>
      </c>
      <c r="Y4" s="2" t="s">
        <v>82</v>
      </c>
      <c r="Z4" s="2" t="s">
        <v>83</v>
      </c>
      <c r="AA4" s="2" t="s">
        <v>43</v>
      </c>
      <c r="AB4" s="2" t="s">
        <v>82</v>
      </c>
      <c r="AC4" s="2" t="s">
        <v>83</v>
      </c>
      <c r="AD4" s="2" t="s">
        <v>43</v>
      </c>
      <c r="AE4" s="2" t="s">
        <v>82</v>
      </c>
      <c r="AF4" s="2" t="s">
        <v>83</v>
      </c>
      <c r="AG4" s="2" t="s">
        <v>43</v>
      </c>
      <c r="AH4" s="2" t="s">
        <v>82</v>
      </c>
      <c r="AI4" s="2" t="s">
        <v>83</v>
      </c>
      <c r="AJ4" s="2" t="s">
        <v>43</v>
      </c>
      <c r="AK4" s="2" t="s">
        <v>82</v>
      </c>
      <c r="AL4" s="2" t="s">
        <v>83</v>
      </c>
      <c r="AM4" s="2" t="s">
        <v>43</v>
      </c>
      <c r="AN4" s="2" t="s">
        <v>82</v>
      </c>
      <c r="AO4" s="2" t="s">
        <v>83</v>
      </c>
      <c r="AP4" s="2" t="s">
        <v>43</v>
      </c>
      <c r="AQ4" s="2" t="s">
        <v>82</v>
      </c>
      <c r="AR4" s="2" t="s">
        <v>83</v>
      </c>
      <c r="AS4" s="2" t="s">
        <v>43</v>
      </c>
      <c r="AT4" s="2" t="s">
        <v>82</v>
      </c>
      <c r="AU4" s="2" t="s">
        <v>83</v>
      </c>
      <c r="AV4" s="2" t="s">
        <v>43</v>
      </c>
      <c r="AW4" s="2" t="s">
        <v>82</v>
      </c>
      <c r="AX4" s="2" t="s">
        <v>83</v>
      </c>
      <c r="AY4" s="2" t="s">
        <v>43</v>
      </c>
      <c r="AZ4" s="2" t="s">
        <v>82</v>
      </c>
      <c r="BA4" s="2" t="s">
        <v>83</v>
      </c>
      <c r="BB4" s="2" t="s">
        <v>43</v>
      </c>
      <c r="BC4" s="2" t="s">
        <v>82</v>
      </c>
      <c r="BD4" s="2" t="s">
        <v>83</v>
      </c>
      <c r="BE4" s="2" t="s">
        <v>43</v>
      </c>
      <c r="BF4" s="2" t="s">
        <v>82</v>
      </c>
      <c r="BG4" s="2" t="s">
        <v>83</v>
      </c>
      <c r="BH4" s="2" t="s">
        <v>43</v>
      </c>
      <c r="BI4" s="2" t="s">
        <v>82</v>
      </c>
      <c r="BJ4" s="2" t="s">
        <v>83</v>
      </c>
      <c r="BK4" s="2" t="s">
        <v>43</v>
      </c>
      <c r="BL4" s="2" t="s">
        <v>82</v>
      </c>
      <c r="BM4" s="2" t="s">
        <v>83</v>
      </c>
      <c r="BN4" s="2" t="s">
        <v>43</v>
      </c>
      <c r="BO4" s="2" t="s">
        <v>82</v>
      </c>
      <c r="BP4" s="2" t="s">
        <v>83</v>
      </c>
      <c r="BQ4" s="2" t="s">
        <v>43</v>
      </c>
      <c r="BR4" s="2" t="s">
        <v>82</v>
      </c>
      <c r="BS4" s="2" t="s">
        <v>83</v>
      </c>
      <c r="BT4" s="2" t="s">
        <v>43</v>
      </c>
      <c r="BU4" s="2" t="s">
        <v>82</v>
      </c>
      <c r="BV4" s="2" t="s">
        <v>83</v>
      </c>
      <c r="BW4" s="2" t="s">
        <v>43</v>
      </c>
      <c r="BX4" s="2" t="s">
        <v>82</v>
      </c>
      <c r="BY4" s="2" t="s">
        <v>83</v>
      </c>
      <c r="BZ4" s="2" t="s">
        <v>43</v>
      </c>
      <c r="CA4" s="2" t="s">
        <v>82</v>
      </c>
      <c r="CB4" s="2" t="s">
        <v>83</v>
      </c>
      <c r="CC4" s="2" t="s">
        <v>43</v>
      </c>
      <c r="CD4" s="2" t="s">
        <v>82</v>
      </c>
      <c r="CE4" s="2" t="s">
        <v>83</v>
      </c>
      <c r="CF4" s="2" t="s">
        <v>43</v>
      </c>
      <c r="CG4" s="2" t="s">
        <v>82</v>
      </c>
      <c r="CH4" s="2" t="s">
        <v>83</v>
      </c>
      <c r="CI4" s="2" t="s">
        <v>43</v>
      </c>
      <c r="CJ4" s="2" t="s">
        <v>82</v>
      </c>
      <c r="CK4" s="2" t="s">
        <v>83</v>
      </c>
      <c r="CL4" s="2" t="s">
        <v>43</v>
      </c>
      <c r="CM4" s="2" t="s">
        <v>82</v>
      </c>
      <c r="CN4" s="2" t="s">
        <v>83</v>
      </c>
      <c r="CO4" s="2" t="s">
        <v>43</v>
      </c>
      <c r="CP4" s="2" t="s">
        <v>82</v>
      </c>
      <c r="CQ4" s="2" t="s">
        <v>83</v>
      </c>
      <c r="CR4" s="2" t="s">
        <v>43</v>
      </c>
      <c r="CS4" s="2" t="s">
        <v>82</v>
      </c>
      <c r="CT4" s="2" t="s">
        <v>83</v>
      </c>
      <c r="CU4" s="2" t="s">
        <v>43</v>
      </c>
      <c r="CV4" s="2" t="s">
        <v>82</v>
      </c>
      <c r="CW4" s="2" t="s">
        <v>83</v>
      </c>
      <c r="CX4" s="2" t="s">
        <v>43</v>
      </c>
      <c r="CY4" s="2" t="s">
        <v>82</v>
      </c>
      <c r="CZ4" s="2" t="s">
        <v>83</v>
      </c>
    </row>
    <row r="5" spans="1:104" s="26" customFormat="1" ht="15.5" x14ac:dyDescent="0.75">
      <c r="A5" s="23" t="s">
        <v>265</v>
      </c>
      <c r="B5" s="25" t="s">
        <v>266</v>
      </c>
      <c r="C5" s="34">
        <v>379363.14</v>
      </c>
      <c r="D5" s="34">
        <v>1743038.686</v>
      </c>
      <c r="E5" s="35">
        <v>0.5630950963359671</v>
      </c>
      <c r="F5" s="34">
        <v>525426.56000000006</v>
      </c>
      <c r="G5" s="34">
        <v>2130969.9270000001</v>
      </c>
      <c r="H5" s="35">
        <v>0.63305915058398909</v>
      </c>
      <c r="I5" s="34">
        <v>617184.59</v>
      </c>
      <c r="J5" s="34">
        <v>2606008.3849999998</v>
      </c>
      <c r="K5" s="35">
        <v>0.73797256448946125</v>
      </c>
      <c r="L5" s="34">
        <v>317272.88</v>
      </c>
      <c r="M5" s="34">
        <v>1396265.53</v>
      </c>
      <c r="N5" s="35">
        <v>0.42599934168079973</v>
      </c>
      <c r="O5" s="34">
        <v>324140.2</v>
      </c>
      <c r="P5" s="34">
        <v>1391663.064</v>
      </c>
      <c r="Q5" s="35">
        <v>0.3533138694825757</v>
      </c>
      <c r="R5" s="34">
        <v>424700.64</v>
      </c>
      <c r="S5" s="34">
        <v>1878177.9580000001</v>
      </c>
      <c r="T5" s="35">
        <v>0.50725661210061557</v>
      </c>
      <c r="U5" s="34">
        <v>312258.33</v>
      </c>
      <c r="V5" s="34">
        <v>1273973.3</v>
      </c>
      <c r="W5" s="35">
        <v>0.325851710467436</v>
      </c>
      <c r="X5" s="34">
        <v>470869.31</v>
      </c>
      <c r="Y5" s="34">
        <v>1806609.9550000001</v>
      </c>
      <c r="Z5" s="35">
        <v>0.50583300991808811</v>
      </c>
      <c r="AA5" s="34">
        <v>557778.96</v>
      </c>
      <c r="AB5" s="34">
        <v>1953633.848</v>
      </c>
      <c r="AC5" s="35">
        <v>0.46437409995159001</v>
      </c>
      <c r="AD5" s="34">
        <v>572436.30000000005</v>
      </c>
      <c r="AE5" s="34">
        <v>2344068.46</v>
      </c>
      <c r="AF5" s="35">
        <v>0.57164566128123195</v>
      </c>
      <c r="AG5" s="34">
        <v>315813.84999999998</v>
      </c>
      <c r="AH5" s="34">
        <v>1197042.05</v>
      </c>
      <c r="AI5" s="35">
        <v>0.27929982977181933</v>
      </c>
      <c r="AJ5" s="34">
        <v>996719.65</v>
      </c>
      <c r="AK5" s="34">
        <v>4033797.5809999998</v>
      </c>
      <c r="AL5" s="35">
        <v>0.88032741257518843</v>
      </c>
      <c r="AM5" s="34">
        <v>195300</v>
      </c>
      <c r="AN5" s="34">
        <v>876475.603</v>
      </c>
      <c r="AO5" s="35">
        <v>0.24612324975798916</v>
      </c>
      <c r="AP5" s="34">
        <v>354433.14</v>
      </c>
      <c r="AQ5" s="34">
        <v>1702465.6440000001</v>
      </c>
      <c r="AR5" s="35">
        <v>0.45601826574456006</v>
      </c>
      <c r="AS5" s="34">
        <v>393988.17</v>
      </c>
      <c r="AT5" s="34">
        <v>1476602.895</v>
      </c>
      <c r="AU5" s="35">
        <v>0.37031174705348552</v>
      </c>
      <c r="AV5" s="34">
        <v>318502.87</v>
      </c>
      <c r="AW5" s="34">
        <v>1153736.68</v>
      </c>
      <c r="AX5" s="35">
        <v>0.23766047694509046</v>
      </c>
      <c r="AY5" s="34">
        <v>297812.09999999998</v>
      </c>
      <c r="AZ5" s="34">
        <v>975000.478</v>
      </c>
      <c r="BA5" s="35">
        <v>0.24418231967976706</v>
      </c>
      <c r="BB5" s="34">
        <v>393804.59</v>
      </c>
      <c r="BC5" s="34">
        <v>1242224.3489999999</v>
      </c>
      <c r="BD5" s="35">
        <v>0.30810621118500719</v>
      </c>
      <c r="BE5" s="34">
        <v>376863.08</v>
      </c>
      <c r="BF5" s="34">
        <v>1491900.45</v>
      </c>
      <c r="BG5" s="35">
        <v>0.31076387087734653</v>
      </c>
      <c r="BH5" s="34">
        <v>218694</v>
      </c>
      <c r="BI5" s="34">
        <v>603595.005</v>
      </c>
      <c r="BJ5" s="35">
        <v>0.1220447008192987</v>
      </c>
      <c r="BK5" s="34">
        <v>392937.49</v>
      </c>
      <c r="BL5" s="34">
        <v>1161234.618</v>
      </c>
      <c r="BM5" s="35">
        <v>0.30876074747968668</v>
      </c>
      <c r="BN5" s="34">
        <v>620027.23</v>
      </c>
      <c r="BO5" s="34">
        <v>1915288.29</v>
      </c>
      <c r="BP5" s="35">
        <v>0.4334580594430818</v>
      </c>
      <c r="BQ5" s="34">
        <v>524941</v>
      </c>
      <c r="BR5" s="34">
        <v>1705639.2309999999</v>
      </c>
      <c r="BS5" s="35">
        <v>0.34141850769588727</v>
      </c>
      <c r="BT5" s="34">
        <v>582514.03</v>
      </c>
      <c r="BU5" s="34">
        <v>2005112.493</v>
      </c>
      <c r="BV5" s="35">
        <v>0.43619979287268146</v>
      </c>
      <c r="BW5" s="34">
        <v>330453.09999999998</v>
      </c>
      <c r="BX5" s="34">
        <v>1204179.8770000001</v>
      </c>
      <c r="BY5" s="35">
        <v>0.32549212872371558</v>
      </c>
      <c r="BZ5" s="34">
        <v>520240.21</v>
      </c>
      <c r="CA5" s="34">
        <v>2089012.3910000001</v>
      </c>
      <c r="CB5" s="35">
        <v>0.58901516517337382</v>
      </c>
      <c r="CC5" s="34">
        <v>491000.53</v>
      </c>
      <c r="CD5" s="34">
        <v>1826116.6969999999</v>
      </c>
      <c r="CE5" s="35">
        <v>0.4370112952564621</v>
      </c>
      <c r="CF5" s="34">
        <v>567042.25</v>
      </c>
      <c r="CG5" s="34">
        <v>2075579.9569999999</v>
      </c>
      <c r="CH5" s="35">
        <v>0.5319006163268214</v>
      </c>
      <c r="CI5" s="34">
        <v>720199.23</v>
      </c>
      <c r="CJ5" s="34">
        <v>2471361.4709999999</v>
      </c>
      <c r="CK5" s="35">
        <v>0.59498145481324238</v>
      </c>
      <c r="CL5" s="34">
        <v>1059027.21</v>
      </c>
      <c r="CM5" s="34">
        <v>3439382.6830000002</v>
      </c>
      <c r="CN5" s="35">
        <v>0.79883615966558075</v>
      </c>
      <c r="CO5" s="34">
        <v>840271.06</v>
      </c>
      <c r="CP5" s="34">
        <v>3001016.0419999999</v>
      </c>
      <c r="CQ5" s="35">
        <v>0.70218715498109774</v>
      </c>
      <c r="CR5" s="34">
        <v>707367.93</v>
      </c>
      <c r="CS5" s="34">
        <v>2746508.287</v>
      </c>
      <c r="CT5" s="35">
        <v>0.62191866793635753</v>
      </c>
      <c r="CU5" s="34">
        <v>656300.94999999995</v>
      </c>
      <c r="CV5" s="34">
        <v>2394931.375</v>
      </c>
      <c r="CW5" s="35">
        <v>0.56471328242280783</v>
      </c>
      <c r="CX5" s="34">
        <v>827853.9</v>
      </c>
      <c r="CY5" s="34">
        <v>3507131.9709999999</v>
      </c>
      <c r="CZ5" s="35">
        <v>0.70094422910705212</v>
      </c>
    </row>
    <row r="6" spans="1:104" s="26" customFormat="1" ht="15.5" x14ac:dyDescent="0.75">
      <c r="A6" s="23" t="s">
        <v>129</v>
      </c>
      <c r="B6" s="25" t="s">
        <v>92</v>
      </c>
      <c r="C6" s="34">
        <v>38580173</v>
      </c>
      <c r="D6" s="34">
        <v>17675877.541000001</v>
      </c>
      <c r="E6" s="35">
        <v>5.7102576361131625</v>
      </c>
      <c r="F6" s="34">
        <v>43765235</v>
      </c>
      <c r="G6" s="34">
        <v>18650092.379999999</v>
      </c>
      <c r="H6" s="35">
        <v>5.5404872170191473</v>
      </c>
      <c r="I6" s="34">
        <v>52041021</v>
      </c>
      <c r="J6" s="34">
        <v>22191683.594000001</v>
      </c>
      <c r="K6" s="35">
        <v>6.2842674438297648</v>
      </c>
      <c r="L6" s="34">
        <v>64080720</v>
      </c>
      <c r="M6" s="34">
        <v>24870631.688000001</v>
      </c>
      <c r="N6" s="35">
        <v>7.5880070793365757</v>
      </c>
      <c r="O6" s="34">
        <v>48472831</v>
      </c>
      <c r="P6" s="34">
        <v>21863613.202</v>
      </c>
      <c r="Q6" s="35">
        <v>5.5507097810486599</v>
      </c>
      <c r="R6" s="34">
        <v>13950166.51</v>
      </c>
      <c r="S6" s="34">
        <v>8559177.0240000002</v>
      </c>
      <c r="T6" s="35">
        <v>2.3116548253963001</v>
      </c>
      <c r="U6" s="34">
        <v>16215241.42</v>
      </c>
      <c r="V6" s="34">
        <v>9245359.9979999997</v>
      </c>
      <c r="W6" s="35">
        <v>2.3647405869773808</v>
      </c>
      <c r="X6" s="34">
        <v>20442603.699999999</v>
      </c>
      <c r="Y6" s="34">
        <v>10067764.598999999</v>
      </c>
      <c r="Z6" s="35">
        <v>2.8188750184645928</v>
      </c>
      <c r="AA6" s="34">
        <v>45159617.5</v>
      </c>
      <c r="AB6" s="34">
        <v>19862055.669</v>
      </c>
      <c r="AC6" s="35">
        <v>4.7211631974551311</v>
      </c>
      <c r="AD6" s="34">
        <v>71945503.5</v>
      </c>
      <c r="AE6" s="34">
        <v>26164991.574999999</v>
      </c>
      <c r="AF6" s="35">
        <v>6.3808306653760178</v>
      </c>
      <c r="AG6" s="34">
        <v>92347902.5</v>
      </c>
      <c r="AH6" s="34">
        <v>37531101.723999999</v>
      </c>
      <c r="AI6" s="35">
        <v>8.7569441045634413</v>
      </c>
      <c r="AJ6" s="34">
        <v>100809999.5</v>
      </c>
      <c r="AK6" s="34">
        <v>64113386.816</v>
      </c>
      <c r="AL6" s="35">
        <v>13.991969302824936</v>
      </c>
      <c r="AM6" s="34">
        <v>143379700</v>
      </c>
      <c r="AN6" s="34">
        <v>46775579.973999999</v>
      </c>
      <c r="AO6" s="35">
        <v>13.135057853419335</v>
      </c>
      <c r="AP6" s="34">
        <v>167438199.69999999</v>
      </c>
      <c r="AQ6" s="34">
        <v>55732794.398000002</v>
      </c>
      <c r="AR6" s="35">
        <v>14.928449414556347</v>
      </c>
      <c r="AS6" s="34">
        <v>139155875</v>
      </c>
      <c r="AT6" s="34">
        <v>47970620.450999998</v>
      </c>
      <c r="AU6" s="35">
        <v>12.030373451522639</v>
      </c>
      <c r="AV6" s="34">
        <v>116842662</v>
      </c>
      <c r="AW6" s="34">
        <v>43064162.674999997</v>
      </c>
      <c r="AX6" s="35">
        <v>8.8708711597705818</v>
      </c>
      <c r="AY6" s="34">
        <v>129078805</v>
      </c>
      <c r="AZ6" s="34">
        <v>45635899.761</v>
      </c>
      <c r="BA6" s="35">
        <v>11.429204514004669</v>
      </c>
      <c r="BB6" s="34">
        <v>168657175</v>
      </c>
      <c r="BC6" s="34">
        <v>64503272.781999998</v>
      </c>
      <c r="BD6" s="35">
        <v>15.998606855431246</v>
      </c>
      <c r="BE6" s="34">
        <v>251126556</v>
      </c>
      <c r="BF6" s="34">
        <v>99013482.035999998</v>
      </c>
      <c r="BG6" s="35">
        <v>20.624575149469237</v>
      </c>
      <c r="BH6" s="34">
        <v>211591025.80000001</v>
      </c>
      <c r="BI6" s="34">
        <v>85568146.496000007</v>
      </c>
      <c r="BJ6" s="35">
        <v>17.301566037257455</v>
      </c>
      <c r="BK6" s="34">
        <v>129100997</v>
      </c>
      <c r="BL6" s="34">
        <v>45682291.612000003</v>
      </c>
      <c r="BM6" s="35">
        <v>12.14646746322382</v>
      </c>
      <c r="BN6" s="34">
        <v>141848771</v>
      </c>
      <c r="BO6" s="34">
        <v>57374128.284000002</v>
      </c>
      <c r="BP6" s="35">
        <v>12.984613563434397</v>
      </c>
      <c r="BQ6" s="34">
        <v>189013853.61000001</v>
      </c>
      <c r="BR6" s="34">
        <v>77221381.122999996</v>
      </c>
      <c r="BS6" s="35">
        <v>15.457435679274676</v>
      </c>
      <c r="BT6" s="34">
        <v>220087179.11000001</v>
      </c>
      <c r="BU6" s="34">
        <v>90309349.390000001</v>
      </c>
      <c r="BV6" s="35">
        <v>19.646239119205681</v>
      </c>
      <c r="BW6" s="34">
        <v>188205710.19999999</v>
      </c>
      <c r="BX6" s="34">
        <v>83897917.421000004</v>
      </c>
      <c r="BY6" s="35">
        <v>22.677767880394327</v>
      </c>
      <c r="BZ6" s="34">
        <v>167515127</v>
      </c>
      <c r="CA6" s="34">
        <v>70095505.615999997</v>
      </c>
      <c r="CB6" s="35">
        <v>19.76403586507946</v>
      </c>
      <c r="CC6" s="34">
        <v>217313635.59999999</v>
      </c>
      <c r="CD6" s="34">
        <v>88093877.128000006</v>
      </c>
      <c r="CE6" s="35">
        <v>21.081905341053297</v>
      </c>
      <c r="CF6" s="34">
        <v>154743772.80000001</v>
      </c>
      <c r="CG6" s="34">
        <v>66763212.270000003</v>
      </c>
      <c r="CH6" s="35">
        <v>17.109142740855347</v>
      </c>
      <c r="CI6" s="34">
        <v>123834352</v>
      </c>
      <c r="CJ6" s="34">
        <v>49859328.457999997</v>
      </c>
      <c r="CK6" s="35">
        <v>12.003657146094652</v>
      </c>
      <c r="CL6" s="34">
        <v>77230347</v>
      </c>
      <c r="CM6" s="34">
        <v>42075195.947999999</v>
      </c>
      <c r="CN6" s="35">
        <v>9.7724478623471391</v>
      </c>
      <c r="CO6" s="34">
        <v>39685781.270000003</v>
      </c>
      <c r="CP6" s="34">
        <v>18594561.285</v>
      </c>
      <c r="CQ6" s="35">
        <v>4.3508138257515565</v>
      </c>
      <c r="CR6" s="34">
        <v>23842143.100000001</v>
      </c>
      <c r="CS6" s="34">
        <v>11570958.279999999</v>
      </c>
      <c r="CT6" s="35">
        <v>2.6201249762494405</v>
      </c>
      <c r="CU6" s="34">
        <v>108811698.37</v>
      </c>
      <c r="CV6" s="34">
        <v>42745152.710000001</v>
      </c>
      <c r="CW6" s="35">
        <v>10.079101116009339</v>
      </c>
      <c r="CX6" s="34">
        <v>190258587.78999999</v>
      </c>
      <c r="CY6" s="34">
        <v>72104961.319000006</v>
      </c>
      <c r="CZ6" s="35">
        <v>14.411079179358396</v>
      </c>
    </row>
    <row r="7" spans="1:104" ht="15.75" x14ac:dyDescent="0.75">
      <c r="A7" s="22" t="s">
        <v>111</v>
      </c>
      <c r="B7" s="24" t="s">
        <v>155</v>
      </c>
      <c r="C7" s="32">
        <v>20265800</v>
      </c>
      <c r="D7" s="32">
        <v>7498803.4189999998</v>
      </c>
      <c r="E7" s="33">
        <v>2.4225161882759751</v>
      </c>
      <c r="F7" s="32">
        <v>26339000</v>
      </c>
      <c r="G7" s="32">
        <v>9448208.2949999999</v>
      </c>
      <c r="H7" s="33">
        <v>2.8068320636480291</v>
      </c>
      <c r="I7" s="32">
        <v>31312060</v>
      </c>
      <c r="J7" s="32">
        <v>10677650.214</v>
      </c>
      <c r="K7" s="33">
        <v>3.0237097303687399</v>
      </c>
      <c r="L7" s="32">
        <v>44093379</v>
      </c>
      <c r="M7" s="32">
        <v>14882126.718</v>
      </c>
      <c r="N7" s="33">
        <v>4.5405233091145929</v>
      </c>
      <c r="O7" s="32">
        <v>27239970</v>
      </c>
      <c r="P7" s="32">
        <v>9159908.1850000005</v>
      </c>
      <c r="Q7" s="33">
        <v>2.3255072931557428</v>
      </c>
      <c r="R7" s="32">
        <v>430018.75</v>
      </c>
      <c r="S7" s="32">
        <v>257270.81099999999</v>
      </c>
      <c r="T7" s="33">
        <v>6.9483469031446157E-2</v>
      </c>
      <c r="U7" s="32">
        <v>178000</v>
      </c>
      <c r="V7" s="32">
        <v>136944.429</v>
      </c>
      <c r="W7" s="33">
        <v>3.5027089208727019E-2</v>
      </c>
      <c r="X7" s="32">
        <v>383000</v>
      </c>
      <c r="Y7" s="32">
        <v>310688.842</v>
      </c>
      <c r="Z7" s="33">
        <v>8.6989818506134214E-2</v>
      </c>
      <c r="AA7" s="32">
        <v>27159000</v>
      </c>
      <c r="AB7" s="32">
        <v>8825717.7039999999</v>
      </c>
      <c r="AC7" s="33">
        <v>2.097852020437462</v>
      </c>
      <c r="AD7" s="32">
        <v>59538710</v>
      </c>
      <c r="AE7" s="32">
        <v>18419828.497000001</v>
      </c>
      <c r="AF7" s="33">
        <v>4.4920253915512545</v>
      </c>
      <c r="AG7" s="32">
        <v>64792097</v>
      </c>
      <c r="AH7" s="32">
        <v>20487315.498</v>
      </c>
      <c r="AI7" s="33">
        <v>4.7802027765632431</v>
      </c>
      <c r="AJ7" s="32">
        <v>77635379</v>
      </c>
      <c r="AK7" s="32">
        <v>49404005.838</v>
      </c>
      <c r="AL7" s="33">
        <v>10.781825254462627</v>
      </c>
      <c r="AM7" s="32">
        <v>136084956</v>
      </c>
      <c r="AN7" s="32">
        <v>41950461.928000003</v>
      </c>
      <c r="AO7" s="33">
        <v>11.78011570798755</v>
      </c>
      <c r="AP7" s="32">
        <v>145354141</v>
      </c>
      <c r="AQ7" s="32">
        <v>43723528.855999999</v>
      </c>
      <c r="AR7" s="33">
        <v>11.711677044065711</v>
      </c>
      <c r="AS7" s="32">
        <v>129228588</v>
      </c>
      <c r="AT7" s="32">
        <v>42876968.436999999</v>
      </c>
      <c r="AU7" s="33">
        <v>10.752955411388806</v>
      </c>
      <c r="AV7" s="32">
        <v>104507709</v>
      </c>
      <c r="AW7" s="32">
        <v>38220252.366999999</v>
      </c>
      <c r="AX7" s="33">
        <v>7.8730645943430888</v>
      </c>
      <c r="AY7" s="32">
        <v>116212459</v>
      </c>
      <c r="AZ7" s="32">
        <v>39799874.512999997</v>
      </c>
      <c r="BA7" s="33">
        <v>9.9676111969536692</v>
      </c>
      <c r="BB7" s="32">
        <v>134122884</v>
      </c>
      <c r="BC7" s="32">
        <v>48120160.887000002</v>
      </c>
      <c r="BD7" s="33">
        <v>11.935139143297011</v>
      </c>
      <c r="BE7" s="32">
        <v>199943351</v>
      </c>
      <c r="BF7" s="32">
        <v>72940286.003999993</v>
      </c>
      <c r="BG7" s="33">
        <v>15.19351081468189</v>
      </c>
      <c r="BH7" s="32">
        <v>144927639</v>
      </c>
      <c r="BI7" s="32">
        <v>53765876.120999999</v>
      </c>
      <c r="BJ7" s="33">
        <v>10.871263365532526</v>
      </c>
      <c r="BK7" s="32">
        <v>104232236</v>
      </c>
      <c r="BL7" s="32">
        <v>33642712.203000002</v>
      </c>
      <c r="BM7" s="33">
        <v>8.9452629176115881</v>
      </c>
      <c r="BN7" s="32">
        <v>111085947</v>
      </c>
      <c r="BO7" s="32">
        <v>41837872.899999999</v>
      </c>
      <c r="BP7" s="33">
        <v>9.468529251259767</v>
      </c>
      <c r="BQ7" s="32">
        <v>158457036</v>
      </c>
      <c r="BR7" s="32">
        <v>61167612.101999998</v>
      </c>
      <c r="BS7" s="33">
        <v>12.243946119216425</v>
      </c>
      <c r="BT7" s="32">
        <v>197557619</v>
      </c>
      <c r="BU7" s="32">
        <v>78029877.599000007</v>
      </c>
      <c r="BV7" s="33">
        <v>16.974916153277636</v>
      </c>
      <c r="BW7" s="32">
        <v>166603010</v>
      </c>
      <c r="BX7" s="32">
        <v>73082422.958000004</v>
      </c>
      <c r="BY7" s="33">
        <v>19.754318997714297</v>
      </c>
      <c r="BZ7" s="32">
        <v>135729166</v>
      </c>
      <c r="CA7" s="32">
        <v>55746577.442000002</v>
      </c>
      <c r="CB7" s="33">
        <v>15.718231093943716</v>
      </c>
      <c r="CC7" s="32">
        <v>184721377.59999999</v>
      </c>
      <c r="CD7" s="32">
        <v>71664876.752000004</v>
      </c>
      <c r="CE7" s="33">
        <v>17.15025149555721</v>
      </c>
      <c r="CF7" s="32">
        <v>99269234</v>
      </c>
      <c r="CG7" s="32">
        <v>41011972.870999999</v>
      </c>
      <c r="CH7" s="33">
        <v>10.509975090718115</v>
      </c>
      <c r="CI7" s="32">
        <v>84163823</v>
      </c>
      <c r="CJ7" s="32">
        <v>31576795.671</v>
      </c>
      <c r="CK7" s="33">
        <v>7.6021286433141446</v>
      </c>
      <c r="CL7" s="32">
        <v>9762193</v>
      </c>
      <c r="CM7" s="32">
        <v>4583728.2699999996</v>
      </c>
      <c r="CN7" s="33">
        <v>1.0646235751130446</v>
      </c>
      <c r="CO7" s="32">
        <v>7081948</v>
      </c>
      <c r="CP7" s="32">
        <v>3660238.3059999999</v>
      </c>
      <c r="CQ7" s="33">
        <v>0.85643404989268379</v>
      </c>
      <c r="CR7" s="32">
        <v>3384875</v>
      </c>
      <c r="CS7" s="32">
        <v>1341711.7949999999</v>
      </c>
      <c r="CT7" s="33">
        <v>0.30381689225207104</v>
      </c>
      <c r="CU7" s="32">
        <v>71139869</v>
      </c>
      <c r="CV7" s="32">
        <v>24391234.910999998</v>
      </c>
      <c r="CW7" s="33">
        <v>5.751335705365082</v>
      </c>
      <c r="CX7" s="32">
        <v>161828200</v>
      </c>
      <c r="CY7" s="32">
        <v>55453478.872000001</v>
      </c>
      <c r="CZ7" s="33">
        <v>11.083071957556012</v>
      </c>
    </row>
    <row r="8" spans="1:104" ht="15.75" x14ac:dyDescent="0.75">
      <c r="A8" s="22" t="s">
        <v>130</v>
      </c>
      <c r="B8" s="24" t="s">
        <v>72</v>
      </c>
      <c r="C8" s="32">
        <v>6119373</v>
      </c>
      <c r="D8" s="32">
        <v>3940013.1740000001</v>
      </c>
      <c r="E8" s="33">
        <v>1.2728358329612599</v>
      </c>
      <c r="F8" s="32">
        <v>4334985</v>
      </c>
      <c r="G8" s="32">
        <v>2714579.4479999999</v>
      </c>
      <c r="H8" s="33">
        <v>0.8064352939803987</v>
      </c>
      <c r="I8" s="32">
        <v>8064976</v>
      </c>
      <c r="J8" s="32">
        <v>5298214.0460000001</v>
      </c>
      <c r="K8" s="33">
        <v>1.5003545764649198</v>
      </c>
      <c r="L8" s="32">
        <v>3464021</v>
      </c>
      <c r="M8" s="32">
        <v>2291809.253</v>
      </c>
      <c r="N8" s="33">
        <v>0.69922891603287329</v>
      </c>
      <c r="O8" s="32">
        <v>10416271</v>
      </c>
      <c r="P8" s="32">
        <v>7309279.1090000002</v>
      </c>
      <c r="Q8" s="33">
        <v>1.8556716434696894</v>
      </c>
      <c r="R8" s="32">
        <v>5792667</v>
      </c>
      <c r="S8" s="32">
        <v>3822426.423</v>
      </c>
      <c r="T8" s="33">
        <v>1.0323574872530021</v>
      </c>
      <c r="U8" s="32">
        <v>7179373</v>
      </c>
      <c r="V8" s="32">
        <v>4786344.5820000004</v>
      </c>
      <c r="W8" s="33">
        <v>1.2242317550385438</v>
      </c>
      <c r="X8" s="32">
        <v>3142830</v>
      </c>
      <c r="Y8" s="32">
        <v>2051873.59</v>
      </c>
      <c r="Z8" s="33">
        <v>0.57450441426419185</v>
      </c>
      <c r="AA8" s="32">
        <v>3569712</v>
      </c>
      <c r="AB8" s="32">
        <v>2576209.8139999998</v>
      </c>
      <c r="AC8" s="33">
        <v>0.61235892021804439</v>
      </c>
      <c r="AD8" s="32">
        <v>3286287.5</v>
      </c>
      <c r="AE8" s="32">
        <v>2429173.895</v>
      </c>
      <c r="AF8" s="33">
        <v>0.59240023969879319</v>
      </c>
      <c r="AG8" s="32">
        <v>9882693</v>
      </c>
      <c r="AH8" s="32">
        <v>7093273.7690000003</v>
      </c>
      <c r="AI8" s="33">
        <v>1.6550380633718018</v>
      </c>
      <c r="AJ8" s="32">
        <v>10404795.5</v>
      </c>
      <c r="AK8" s="32">
        <v>8126355.5619999999</v>
      </c>
      <c r="AL8" s="33">
        <v>1.7734785699851536</v>
      </c>
      <c r="AM8" s="32">
        <v>5356884</v>
      </c>
      <c r="AN8" s="32">
        <v>3920123.477</v>
      </c>
      <c r="AO8" s="33">
        <v>1.1008104804165644</v>
      </c>
      <c r="AP8" s="32">
        <v>3338667</v>
      </c>
      <c r="AQ8" s="32">
        <v>2324610.1340000001</v>
      </c>
      <c r="AR8" s="33">
        <v>0.62266436070231168</v>
      </c>
      <c r="AS8" s="32">
        <v>2423989</v>
      </c>
      <c r="AT8" s="32">
        <v>1603948.689</v>
      </c>
      <c r="AU8" s="33">
        <v>0.40224832500259838</v>
      </c>
      <c r="AV8" s="32">
        <v>1600725</v>
      </c>
      <c r="AW8" s="32">
        <v>1116888.0460000001</v>
      </c>
      <c r="AX8" s="33">
        <v>0.23006995470286179</v>
      </c>
      <c r="AY8" s="32">
        <v>3493476</v>
      </c>
      <c r="AZ8" s="32">
        <v>1740310.1980000001</v>
      </c>
      <c r="BA8" s="33">
        <v>0.43584899771710145</v>
      </c>
      <c r="BB8" s="32">
        <v>6073045</v>
      </c>
      <c r="BC8" s="32">
        <v>3816549.9849999999</v>
      </c>
      <c r="BD8" s="33">
        <v>0.94661061556485881</v>
      </c>
      <c r="BE8" s="32">
        <v>5493826</v>
      </c>
      <c r="BF8" s="32">
        <v>3677005.4219999998</v>
      </c>
      <c r="BG8" s="33">
        <v>0.76592271165124393</v>
      </c>
      <c r="BH8" s="32">
        <v>4789400</v>
      </c>
      <c r="BI8" s="32">
        <v>2952270.42</v>
      </c>
      <c r="BJ8" s="33">
        <v>0.59693827344804706</v>
      </c>
      <c r="BK8" s="32">
        <v>5318785</v>
      </c>
      <c r="BL8" s="32">
        <v>3054708.1409999998</v>
      </c>
      <c r="BM8" s="33">
        <v>0.81221654463925397</v>
      </c>
      <c r="BN8" s="32">
        <v>4293780</v>
      </c>
      <c r="BO8" s="32">
        <v>2679868.5920000002</v>
      </c>
      <c r="BP8" s="33">
        <v>0.60649388685542693</v>
      </c>
      <c r="BQ8" s="32">
        <v>7493989.0099999998</v>
      </c>
      <c r="BR8" s="32">
        <v>4940250.608</v>
      </c>
      <c r="BS8" s="33">
        <v>0.988891999885678</v>
      </c>
      <c r="BT8" s="32">
        <v>6660740.1100000003</v>
      </c>
      <c r="BU8" s="32">
        <v>4119965.6740000001</v>
      </c>
      <c r="BV8" s="33">
        <v>0.89627299212152367</v>
      </c>
      <c r="BW8" s="32">
        <v>5009681.0999999996</v>
      </c>
      <c r="BX8" s="32">
        <v>3403103.409</v>
      </c>
      <c r="BY8" s="33">
        <v>0.91986537395222001</v>
      </c>
      <c r="BZ8" s="32">
        <v>3995109</v>
      </c>
      <c r="CA8" s="32">
        <v>2597192.7960000001</v>
      </c>
      <c r="CB8" s="33">
        <v>0.73230103866963459</v>
      </c>
      <c r="CC8" s="32">
        <v>4382934</v>
      </c>
      <c r="CD8" s="32">
        <v>2775200.344</v>
      </c>
      <c r="CE8" s="33">
        <v>0.66413822233816378</v>
      </c>
      <c r="CF8" s="32">
        <v>8213100.4400000004</v>
      </c>
      <c r="CG8" s="32">
        <v>4904163.2029999997</v>
      </c>
      <c r="CH8" s="33">
        <v>1.2567703891366002</v>
      </c>
      <c r="CI8" s="32">
        <v>9283091</v>
      </c>
      <c r="CJ8" s="32">
        <v>5062462.7829999998</v>
      </c>
      <c r="CK8" s="33">
        <v>1.218790333551832</v>
      </c>
      <c r="CL8" s="32">
        <v>7823605</v>
      </c>
      <c r="CM8" s="32">
        <v>4845883.2560000001</v>
      </c>
      <c r="CN8" s="33">
        <v>1.1255120837656376</v>
      </c>
      <c r="CO8" s="32">
        <v>7992213</v>
      </c>
      <c r="CP8" s="32">
        <v>4371859.3380000005</v>
      </c>
      <c r="CQ8" s="33">
        <v>1.0229413730430721</v>
      </c>
      <c r="CR8" s="32">
        <v>4961691</v>
      </c>
      <c r="CS8" s="32">
        <v>2960360.426</v>
      </c>
      <c r="CT8" s="33">
        <v>0.67034329423431593</v>
      </c>
      <c r="CU8" s="32">
        <v>8801061</v>
      </c>
      <c r="CV8" s="32">
        <v>4769045.0130000003</v>
      </c>
      <c r="CW8" s="33">
        <v>1.1245178427349936</v>
      </c>
      <c r="CX8" s="32">
        <v>11125450</v>
      </c>
      <c r="CY8" s="32">
        <v>6171945.3729999997</v>
      </c>
      <c r="CZ8" s="33">
        <v>1.2335405474732626</v>
      </c>
    </row>
    <row r="9" spans="1:104" s="26" customFormat="1" ht="15.5" x14ac:dyDescent="0.75">
      <c r="A9" s="23" t="s">
        <v>150</v>
      </c>
      <c r="B9" s="25" t="s">
        <v>149</v>
      </c>
      <c r="C9" s="34">
        <v>5885628.25</v>
      </c>
      <c r="D9" s="34">
        <v>5260896.9249999998</v>
      </c>
      <c r="E9" s="35">
        <v>1.6995522156738112</v>
      </c>
      <c r="F9" s="34">
        <v>4819702.4000000004</v>
      </c>
      <c r="G9" s="34">
        <v>4950171.8</v>
      </c>
      <c r="H9" s="35">
        <v>1.4705752133088719</v>
      </c>
      <c r="I9" s="34">
        <v>4387630</v>
      </c>
      <c r="J9" s="34">
        <v>3843351.355</v>
      </c>
      <c r="K9" s="35">
        <v>1.0883648233861671</v>
      </c>
      <c r="L9" s="34">
        <v>1023701</v>
      </c>
      <c r="M9" s="34">
        <v>860219.84699999995</v>
      </c>
      <c r="N9" s="35">
        <v>0.26245229195249004</v>
      </c>
      <c r="O9" s="34">
        <v>632785.5</v>
      </c>
      <c r="P9" s="34">
        <v>382228.28100000002</v>
      </c>
      <c r="Q9" s="35">
        <v>9.7039690481993915E-2</v>
      </c>
      <c r="R9" s="34">
        <v>150300.01</v>
      </c>
      <c r="S9" s="34">
        <v>172620.02</v>
      </c>
      <c r="T9" s="35">
        <v>4.6621059603522669E-2</v>
      </c>
      <c r="U9" s="34">
        <v>1534524</v>
      </c>
      <c r="V9" s="34">
        <v>2135806.4</v>
      </c>
      <c r="W9" s="35">
        <v>0.54628787641569632</v>
      </c>
      <c r="X9" s="34">
        <v>6237120.2400000002</v>
      </c>
      <c r="Y9" s="34">
        <v>3827584.0159999998</v>
      </c>
      <c r="Z9" s="35">
        <v>1.0716858601211698</v>
      </c>
      <c r="AA9" s="34">
        <v>2378961.33</v>
      </c>
      <c r="AB9" s="34">
        <v>1696517.727</v>
      </c>
      <c r="AC9" s="35">
        <v>0.40325821204114515</v>
      </c>
      <c r="AD9" s="34">
        <v>2599330.71</v>
      </c>
      <c r="AE9" s="34">
        <v>1968559.0719999999</v>
      </c>
      <c r="AF9" s="35">
        <v>0.48007055753167222</v>
      </c>
      <c r="AG9" s="34">
        <v>6117707.4100000001</v>
      </c>
      <c r="AH9" s="34">
        <v>4962459.483</v>
      </c>
      <c r="AI9" s="35">
        <v>1.1578658317403725</v>
      </c>
      <c r="AJ9" s="34">
        <v>7880121.5</v>
      </c>
      <c r="AK9" s="34">
        <v>5207462.9529999997</v>
      </c>
      <c r="AL9" s="35">
        <v>1.1364656494139636</v>
      </c>
      <c r="AM9" s="34">
        <v>8206545.0999999996</v>
      </c>
      <c r="AN9" s="34">
        <v>6472614.3509999998</v>
      </c>
      <c r="AO9" s="35">
        <v>1.8175758378733993</v>
      </c>
      <c r="AP9" s="34">
        <v>10059980.52</v>
      </c>
      <c r="AQ9" s="34">
        <v>6824927.5489999996</v>
      </c>
      <c r="AR9" s="35">
        <v>1.8281083296428924</v>
      </c>
      <c r="AS9" s="34">
        <v>8064450.46</v>
      </c>
      <c r="AT9" s="34">
        <v>4457154.6720000003</v>
      </c>
      <c r="AU9" s="35">
        <v>1.1177932395127299</v>
      </c>
      <c r="AV9" s="34">
        <v>6796895</v>
      </c>
      <c r="AW9" s="34">
        <v>3770161.3280000002</v>
      </c>
      <c r="AX9" s="35">
        <v>0.77662291136692962</v>
      </c>
      <c r="AY9" s="34">
        <v>8227438.04</v>
      </c>
      <c r="AZ9" s="34">
        <v>5044947.8530000001</v>
      </c>
      <c r="BA9" s="35">
        <v>1.2634732979166814</v>
      </c>
      <c r="BB9" s="34">
        <v>11144361.4</v>
      </c>
      <c r="BC9" s="34">
        <v>6711715.784</v>
      </c>
      <c r="BD9" s="35">
        <v>1.6646923097454518</v>
      </c>
      <c r="BE9" s="34">
        <v>9341055.75</v>
      </c>
      <c r="BF9" s="34">
        <v>5971393.0209999997</v>
      </c>
      <c r="BG9" s="35">
        <v>1.2438451974030384</v>
      </c>
      <c r="BH9" s="34">
        <v>14393308</v>
      </c>
      <c r="BI9" s="34">
        <v>9735476.8080000002</v>
      </c>
      <c r="BJ9" s="35">
        <v>1.9684777781843659</v>
      </c>
      <c r="BK9" s="34">
        <v>17898075.829999998</v>
      </c>
      <c r="BL9" s="34">
        <v>10133751.297</v>
      </c>
      <c r="BM9" s="35">
        <v>2.6944637859865841</v>
      </c>
      <c r="BN9" s="34">
        <v>15487170.58</v>
      </c>
      <c r="BO9" s="34">
        <v>11917268.460999999</v>
      </c>
      <c r="BP9" s="35">
        <v>2.6970540612281937</v>
      </c>
      <c r="BQ9" s="34">
        <v>15499006.99</v>
      </c>
      <c r="BR9" s="34">
        <v>12296552.895</v>
      </c>
      <c r="BS9" s="35">
        <v>2.4614060599163379</v>
      </c>
      <c r="BT9" s="34">
        <v>9996796.2100000009</v>
      </c>
      <c r="BU9" s="34">
        <v>6977744.3609999996</v>
      </c>
      <c r="BV9" s="35">
        <v>1.5179650296990699</v>
      </c>
      <c r="BW9" s="34">
        <v>17636839.34</v>
      </c>
      <c r="BX9" s="34">
        <v>11732333.793</v>
      </c>
      <c r="BY9" s="35">
        <v>3.1712723108233392</v>
      </c>
      <c r="BZ9" s="34">
        <v>9844100.9900000002</v>
      </c>
      <c r="CA9" s="34">
        <v>6336971.5429999996</v>
      </c>
      <c r="CB9" s="35">
        <v>1.7867640978004684</v>
      </c>
      <c r="CC9" s="34">
        <v>12866089</v>
      </c>
      <c r="CD9" s="34">
        <v>7853802.5750000002</v>
      </c>
      <c r="CE9" s="35">
        <v>1.8795077234810955</v>
      </c>
      <c r="CF9" s="34">
        <v>8143330.04</v>
      </c>
      <c r="CG9" s="34">
        <v>5074893.1390000004</v>
      </c>
      <c r="CH9" s="35">
        <v>1.3005226704580561</v>
      </c>
      <c r="CI9" s="34">
        <v>11574525.16</v>
      </c>
      <c r="CJ9" s="34">
        <v>6517314.7539999997</v>
      </c>
      <c r="CK9" s="35">
        <v>1.5690466406121004</v>
      </c>
      <c r="CL9" s="34">
        <v>7724658.2000000002</v>
      </c>
      <c r="CM9" s="34">
        <v>4027498.8829999999</v>
      </c>
      <c r="CN9" s="35">
        <v>0.93543290679908786</v>
      </c>
      <c r="CO9" s="34">
        <v>24660558.600000001</v>
      </c>
      <c r="CP9" s="34">
        <v>13424019.532</v>
      </c>
      <c r="CQ9" s="35">
        <v>3.140994233840809</v>
      </c>
      <c r="CR9" s="34">
        <v>27301006</v>
      </c>
      <c r="CS9" s="34">
        <v>14904844.333000001</v>
      </c>
      <c r="CT9" s="35">
        <v>3.3750493225357339</v>
      </c>
      <c r="CU9" s="34">
        <v>30288416.300000001</v>
      </c>
      <c r="CV9" s="34">
        <v>16198625.041999999</v>
      </c>
      <c r="CW9" s="35">
        <v>3.8195577600648836</v>
      </c>
      <c r="CX9" s="34">
        <v>13683780.99</v>
      </c>
      <c r="CY9" s="34">
        <v>7395414.051</v>
      </c>
      <c r="CZ9" s="35">
        <v>1.4780660789983306</v>
      </c>
    </row>
    <row r="10" spans="1:104" s="26" customFormat="1" ht="15.5" x14ac:dyDescent="0.75">
      <c r="A10" s="23" t="s">
        <v>131</v>
      </c>
      <c r="B10" s="25" t="s">
        <v>51</v>
      </c>
      <c r="C10" s="34">
        <v>5595301.0599999996</v>
      </c>
      <c r="D10" s="34">
        <v>9022345.1349999998</v>
      </c>
      <c r="E10" s="35">
        <v>2.9147019763674766</v>
      </c>
      <c r="F10" s="34">
        <v>6787981</v>
      </c>
      <c r="G10" s="34">
        <v>10213312.106000001</v>
      </c>
      <c r="H10" s="35">
        <v>3.0341257305192992</v>
      </c>
      <c r="I10" s="34">
        <v>12085435.6</v>
      </c>
      <c r="J10" s="34">
        <v>17741201.635000002</v>
      </c>
      <c r="K10" s="35">
        <v>5.0239746514497785</v>
      </c>
      <c r="L10" s="34">
        <v>11219552.880000001</v>
      </c>
      <c r="M10" s="34">
        <v>16365949.550000001</v>
      </c>
      <c r="N10" s="35">
        <v>4.9932363039007202</v>
      </c>
      <c r="O10" s="34">
        <v>13999806.48</v>
      </c>
      <c r="P10" s="34">
        <v>19823859.041999999</v>
      </c>
      <c r="Q10" s="35">
        <v>5.0328592655716031</v>
      </c>
      <c r="R10" s="34">
        <v>13221487.640000001</v>
      </c>
      <c r="S10" s="34">
        <v>18412747.691</v>
      </c>
      <c r="T10" s="35">
        <v>4.9728983206393762</v>
      </c>
      <c r="U10" s="34">
        <v>10781371.199999999</v>
      </c>
      <c r="V10" s="34">
        <v>14377675.263</v>
      </c>
      <c r="W10" s="35">
        <v>3.6774633165341006</v>
      </c>
      <c r="X10" s="34">
        <v>7504739</v>
      </c>
      <c r="Y10" s="34">
        <v>9996563.6490000002</v>
      </c>
      <c r="Z10" s="35">
        <v>2.7989394530992802</v>
      </c>
      <c r="AA10" s="34">
        <v>9937889.6999999993</v>
      </c>
      <c r="AB10" s="34">
        <v>13193949.66</v>
      </c>
      <c r="AC10" s="35">
        <v>3.1361703240560805</v>
      </c>
      <c r="AD10" s="34">
        <v>10766524.52</v>
      </c>
      <c r="AE10" s="34">
        <v>13664433.527000001</v>
      </c>
      <c r="AF10" s="35">
        <v>3.3323319147322823</v>
      </c>
      <c r="AG10" s="34">
        <v>11028526.880000001</v>
      </c>
      <c r="AH10" s="34">
        <v>13971759.739</v>
      </c>
      <c r="AI10" s="35">
        <v>3.2599607647162099</v>
      </c>
      <c r="AJ10" s="34">
        <v>11293647.5</v>
      </c>
      <c r="AK10" s="34">
        <v>14651107.254000001</v>
      </c>
      <c r="AL10" s="35">
        <v>3.197426514663626</v>
      </c>
      <c r="AM10" s="34">
        <v>7352597.0499999998</v>
      </c>
      <c r="AN10" s="34">
        <v>8824016.2229999993</v>
      </c>
      <c r="AO10" s="35">
        <v>2.4778733615497761</v>
      </c>
      <c r="AP10" s="34">
        <v>8238880.21</v>
      </c>
      <c r="AQ10" s="34">
        <v>9910957.4000000004</v>
      </c>
      <c r="AR10" s="35">
        <v>2.6547247055143592</v>
      </c>
      <c r="AS10" s="34">
        <v>11729394.699999999</v>
      </c>
      <c r="AT10" s="34">
        <v>14211655.777000001</v>
      </c>
      <c r="AU10" s="35">
        <v>3.5640882847541957</v>
      </c>
      <c r="AV10" s="34">
        <v>11071422.039999999</v>
      </c>
      <c r="AW10" s="34">
        <v>13495476.357999999</v>
      </c>
      <c r="AX10" s="35">
        <v>2.7799595899503449</v>
      </c>
      <c r="AY10" s="34">
        <v>13041674</v>
      </c>
      <c r="AZ10" s="34">
        <v>15853744.325999999</v>
      </c>
      <c r="BA10" s="35">
        <v>3.9704637612830234</v>
      </c>
      <c r="BB10" s="34">
        <v>12773170.720000001</v>
      </c>
      <c r="BC10" s="34">
        <v>15608983.603</v>
      </c>
      <c r="BD10" s="35">
        <v>3.8714623507747978</v>
      </c>
      <c r="BE10" s="34">
        <v>32252883.75</v>
      </c>
      <c r="BF10" s="34">
        <v>20484398.247000001</v>
      </c>
      <c r="BG10" s="35">
        <v>4.2669139833229837</v>
      </c>
      <c r="BH10" s="34">
        <v>12085885.029999999</v>
      </c>
      <c r="BI10" s="34">
        <v>15345602.26</v>
      </c>
      <c r="BJ10" s="35">
        <v>3.1028246112037561</v>
      </c>
      <c r="BK10" s="34">
        <v>13166772.640000001</v>
      </c>
      <c r="BL10" s="34">
        <v>14422149.331</v>
      </c>
      <c r="BM10" s="35">
        <v>3.8347062158486418</v>
      </c>
      <c r="BN10" s="34">
        <v>18595087.039999999</v>
      </c>
      <c r="BO10" s="34">
        <v>24484027.703000002</v>
      </c>
      <c r="BP10" s="35">
        <v>5.5410974895549723</v>
      </c>
      <c r="BQ10" s="34">
        <v>23080385.02</v>
      </c>
      <c r="BR10" s="34">
        <v>32280470.508000001</v>
      </c>
      <c r="BS10" s="35">
        <v>6.4615950830943696</v>
      </c>
      <c r="BT10" s="34">
        <v>17353100.440000001</v>
      </c>
      <c r="BU10" s="34">
        <v>23781411.837000001</v>
      </c>
      <c r="BV10" s="35">
        <v>5.1734987207619652</v>
      </c>
      <c r="BW10" s="34">
        <v>13365788.1</v>
      </c>
      <c r="BX10" s="34">
        <v>19803394.840999998</v>
      </c>
      <c r="BY10" s="35">
        <v>5.3528955813578483</v>
      </c>
      <c r="BZ10" s="34">
        <v>11344745.300000001</v>
      </c>
      <c r="CA10" s="34">
        <v>16795883.267000001</v>
      </c>
      <c r="CB10" s="35">
        <v>4.7357449861793146</v>
      </c>
      <c r="CC10" s="34">
        <v>19457268.539999999</v>
      </c>
      <c r="CD10" s="34">
        <v>26791568.030000001</v>
      </c>
      <c r="CE10" s="35">
        <v>6.4115386853296599</v>
      </c>
      <c r="CF10" s="34">
        <v>14469630.02</v>
      </c>
      <c r="CG10" s="34">
        <v>19399724.103999998</v>
      </c>
      <c r="CH10" s="35">
        <v>4.9714900997610139</v>
      </c>
      <c r="CI10" s="34">
        <v>18522357.100000001</v>
      </c>
      <c r="CJ10" s="34">
        <v>24581886.436999999</v>
      </c>
      <c r="CK10" s="35">
        <v>5.9181009034757155</v>
      </c>
      <c r="CL10" s="34">
        <v>17402068.899999999</v>
      </c>
      <c r="CM10" s="34">
        <v>22981059.666000001</v>
      </c>
      <c r="CN10" s="35">
        <v>5.3376152468791771</v>
      </c>
      <c r="CO10" s="34">
        <v>17263642.199999999</v>
      </c>
      <c r="CP10" s="34">
        <v>24083183.212000001</v>
      </c>
      <c r="CQ10" s="35">
        <v>5.635058815364645</v>
      </c>
      <c r="CR10" s="34">
        <v>11437831.529999999</v>
      </c>
      <c r="CS10" s="34">
        <v>16296329.098999999</v>
      </c>
      <c r="CT10" s="35">
        <v>3.6901367942250021</v>
      </c>
      <c r="CU10" s="34">
        <v>16236998.119999999</v>
      </c>
      <c r="CV10" s="34">
        <v>24561650.046999998</v>
      </c>
      <c r="CW10" s="35">
        <v>5.7915187735856026</v>
      </c>
      <c r="CX10" s="34">
        <v>15753011.029999999</v>
      </c>
      <c r="CY10" s="34">
        <v>23091752.065000001</v>
      </c>
      <c r="CZ10" s="35">
        <v>4.6151757287073032</v>
      </c>
    </row>
    <row r="11" spans="1:104" ht="15.75" x14ac:dyDescent="0.75">
      <c r="A11" s="22" t="s">
        <v>114</v>
      </c>
      <c r="B11" s="24" t="s">
        <v>98</v>
      </c>
      <c r="C11" s="32">
        <v>338995</v>
      </c>
      <c r="D11" s="32">
        <v>487173.04599999997</v>
      </c>
      <c r="E11" s="33">
        <v>0.15738305493332955</v>
      </c>
      <c r="F11" s="32">
        <v>1094277</v>
      </c>
      <c r="G11" s="32">
        <v>1566733.3670000001</v>
      </c>
      <c r="H11" s="33">
        <v>0.46543824102714015</v>
      </c>
      <c r="I11" s="32">
        <v>854060</v>
      </c>
      <c r="J11" s="32">
        <v>1358547.987</v>
      </c>
      <c r="K11" s="33">
        <v>0.38471524025751946</v>
      </c>
      <c r="L11" s="32">
        <v>934781</v>
      </c>
      <c r="M11" s="32">
        <v>1337499.7169999999</v>
      </c>
      <c r="N11" s="33">
        <v>0.40806994565013421</v>
      </c>
      <c r="O11" s="32">
        <v>1629990</v>
      </c>
      <c r="P11" s="32">
        <v>2156198.838</v>
      </c>
      <c r="Q11" s="33">
        <v>0.54741336070094437</v>
      </c>
      <c r="R11" s="32">
        <v>1508134</v>
      </c>
      <c r="S11" s="32">
        <v>1624176.148</v>
      </c>
      <c r="T11" s="33">
        <v>0.43865603191638997</v>
      </c>
      <c r="U11" s="32">
        <v>1450867</v>
      </c>
      <c r="V11" s="32">
        <v>1924598.719</v>
      </c>
      <c r="W11" s="33">
        <v>0.4922660345782649</v>
      </c>
      <c r="X11" s="32">
        <v>758323</v>
      </c>
      <c r="Y11" s="32">
        <v>968139.19299999997</v>
      </c>
      <c r="Z11" s="33">
        <v>0.27106944731457472</v>
      </c>
      <c r="AA11" s="32">
        <v>1532870</v>
      </c>
      <c r="AB11" s="32">
        <v>1891546.7790000001</v>
      </c>
      <c r="AC11" s="33">
        <v>0.44961615192820631</v>
      </c>
      <c r="AD11" s="32">
        <v>1368395</v>
      </c>
      <c r="AE11" s="32">
        <v>1675961.4920000001</v>
      </c>
      <c r="AF11" s="33">
        <v>0.40871507454872719</v>
      </c>
      <c r="AG11" s="32">
        <v>2120233</v>
      </c>
      <c r="AH11" s="32">
        <v>2588461.73</v>
      </c>
      <c r="AI11" s="33">
        <v>0.60395281900069342</v>
      </c>
      <c r="AJ11" s="32">
        <v>1604110</v>
      </c>
      <c r="AK11" s="32">
        <v>1833648.76</v>
      </c>
      <c r="AL11" s="33">
        <v>0.40017160902316057</v>
      </c>
      <c r="AM11" s="32">
        <v>1306535</v>
      </c>
      <c r="AN11" s="32">
        <v>1440506.267</v>
      </c>
      <c r="AO11" s="33">
        <v>0.40450878782850691</v>
      </c>
      <c r="AP11" s="32">
        <v>1172785</v>
      </c>
      <c r="AQ11" s="32">
        <v>1339374.4939999999</v>
      </c>
      <c r="AR11" s="33">
        <v>0.35876156214308763</v>
      </c>
      <c r="AS11" s="32">
        <v>1094480</v>
      </c>
      <c r="AT11" s="32">
        <v>1343624.1189999999</v>
      </c>
      <c r="AU11" s="33">
        <v>0.33696249450336496</v>
      </c>
      <c r="AV11" s="32">
        <v>468660</v>
      </c>
      <c r="AW11" s="32">
        <v>623383.80299999996</v>
      </c>
      <c r="AX11" s="33">
        <v>0.12841204974156173</v>
      </c>
      <c r="AY11" s="32">
        <v>903000</v>
      </c>
      <c r="AZ11" s="32">
        <v>1155527.537</v>
      </c>
      <c r="BA11" s="33">
        <v>0.28939410882884498</v>
      </c>
      <c r="BB11" s="32">
        <v>714220</v>
      </c>
      <c r="BC11" s="32">
        <v>898862.97900000005</v>
      </c>
      <c r="BD11" s="33">
        <v>0.222943035255348</v>
      </c>
      <c r="BE11" s="32">
        <v>17256900</v>
      </c>
      <c r="BF11" s="32">
        <v>1665589.82</v>
      </c>
      <c r="BG11" s="33">
        <v>0.34694348390142443</v>
      </c>
      <c r="BH11" s="32">
        <v>971276</v>
      </c>
      <c r="BI11" s="32">
        <v>1248005.2560000001</v>
      </c>
      <c r="BJ11" s="33">
        <v>0.25234209499369914</v>
      </c>
      <c r="BK11" s="32">
        <v>1600630</v>
      </c>
      <c r="BL11" s="32">
        <v>1715448.885</v>
      </c>
      <c r="BM11" s="33">
        <v>0.456120814679153</v>
      </c>
      <c r="BN11" s="32">
        <v>1293900</v>
      </c>
      <c r="BO11" s="32">
        <v>1721640.2379999999</v>
      </c>
      <c r="BP11" s="33">
        <v>0.38963264199908282</v>
      </c>
      <c r="BQ11" s="32">
        <v>2218290</v>
      </c>
      <c r="BR11" s="32">
        <v>3219028.091</v>
      </c>
      <c r="BS11" s="33">
        <v>0.64435417940991346</v>
      </c>
      <c r="BT11" s="32">
        <v>2168635</v>
      </c>
      <c r="BU11" s="32">
        <v>3214855.9279999998</v>
      </c>
      <c r="BV11" s="33">
        <v>0.69937197778414728</v>
      </c>
      <c r="BW11" s="32">
        <v>2366195</v>
      </c>
      <c r="BX11" s="32">
        <v>4678870.1960000005</v>
      </c>
      <c r="BY11" s="33">
        <v>1.2647075816547535</v>
      </c>
      <c r="BZ11" s="32">
        <v>1901276</v>
      </c>
      <c r="CA11" s="32">
        <v>3887386.6120000002</v>
      </c>
      <c r="CB11" s="33">
        <v>1.0960823771197736</v>
      </c>
      <c r="CC11" s="32">
        <v>1996130</v>
      </c>
      <c r="CD11" s="32">
        <v>2823217.5210000002</v>
      </c>
      <c r="CE11" s="33">
        <v>0.67562929996195531</v>
      </c>
      <c r="CF11" s="32">
        <v>2000905</v>
      </c>
      <c r="CG11" s="32">
        <v>2790041.0079999999</v>
      </c>
      <c r="CH11" s="33">
        <v>0.71499270684675709</v>
      </c>
      <c r="CI11" s="32">
        <v>3116815</v>
      </c>
      <c r="CJ11" s="32">
        <v>4038084.247</v>
      </c>
      <c r="CK11" s="33">
        <v>0.97217071162249924</v>
      </c>
      <c r="CL11" s="32">
        <v>4299595</v>
      </c>
      <c r="CM11" s="32">
        <v>5513375.5599999996</v>
      </c>
      <c r="CN11" s="33">
        <v>1.2805448433853353</v>
      </c>
      <c r="CO11" s="32">
        <v>2898791</v>
      </c>
      <c r="CP11" s="32">
        <v>3823281.7209999999</v>
      </c>
      <c r="CQ11" s="33">
        <v>0.89458345999745403</v>
      </c>
      <c r="CR11" s="32">
        <v>1544085</v>
      </c>
      <c r="CS11" s="32">
        <v>2089830.202</v>
      </c>
      <c r="CT11" s="33">
        <v>0.47322064222157184</v>
      </c>
      <c r="CU11" s="32">
        <v>2093285</v>
      </c>
      <c r="CV11" s="32">
        <v>4094381.2689999999</v>
      </c>
      <c r="CW11" s="33">
        <v>0.96543538159102826</v>
      </c>
      <c r="CX11" s="32">
        <v>1865215</v>
      </c>
      <c r="CY11" s="32">
        <v>2643098.5380000002</v>
      </c>
      <c r="CZ11" s="33">
        <v>0.52825633095413016</v>
      </c>
    </row>
    <row r="12" spans="1:104" ht="15.75" x14ac:dyDescent="0.75">
      <c r="A12" s="22" t="s">
        <v>109</v>
      </c>
      <c r="B12" s="24" t="s">
        <v>52</v>
      </c>
      <c r="C12" s="32">
        <v>489579.28</v>
      </c>
      <c r="D12" s="32">
        <v>767962.42500000005</v>
      </c>
      <c r="E12" s="33">
        <v>0.24809310267240847</v>
      </c>
      <c r="F12" s="32">
        <v>972832</v>
      </c>
      <c r="G12" s="32">
        <v>1395557.0630000001</v>
      </c>
      <c r="H12" s="33">
        <v>0.41458593934172711</v>
      </c>
      <c r="I12" s="32">
        <v>999542.64</v>
      </c>
      <c r="J12" s="32">
        <v>1409810.057</v>
      </c>
      <c r="K12" s="33">
        <v>0.39923169441656409</v>
      </c>
      <c r="L12" s="32">
        <v>616035</v>
      </c>
      <c r="M12" s="32">
        <v>844994.80599999998</v>
      </c>
      <c r="N12" s="33">
        <v>0.25780714580821534</v>
      </c>
      <c r="O12" s="32">
        <v>606449</v>
      </c>
      <c r="P12" s="32">
        <v>935624.90500000003</v>
      </c>
      <c r="Q12" s="33">
        <v>0.23753540933943856</v>
      </c>
      <c r="R12" s="32">
        <v>455606</v>
      </c>
      <c r="S12" s="32">
        <v>722297.19700000004</v>
      </c>
      <c r="T12" s="33">
        <v>0.19507737673066175</v>
      </c>
      <c r="U12" s="32">
        <v>323132</v>
      </c>
      <c r="V12" s="32">
        <v>417570.45</v>
      </c>
      <c r="W12" s="33">
        <v>0.10680447178379403</v>
      </c>
      <c r="X12" s="32">
        <v>328084</v>
      </c>
      <c r="Y12" s="32">
        <v>412227.64399999997</v>
      </c>
      <c r="Z12" s="33">
        <v>0.1154196838995953</v>
      </c>
      <c r="AA12" s="32">
        <v>1890674</v>
      </c>
      <c r="AB12" s="32">
        <v>2673197.1329999999</v>
      </c>
      <c r="AC12" s="33">
        <v>0.63541257431676401</v>
      </c>
      <c r="AD12" s="32">
        <v>601356</v>
      </c>
      <c r="AE12" s="32">
        <v>811451.66299999994</v>
      </c>
      <c r="AF12" s="33">
        <v>0.19788791599260305</v>
      </c>
      <c r="AG12" s="32">
        <v>1130704.6399999999</v>
      </c>
      <c r="AH12" s="32">
        <v>1454795.89</v>
      </c>
      <c r="AI12" s="33">
        <v>0.33944024308063564</v>
      </c>
      <c r="AJ12" s="32">
        <v>994605</v>
      </c>
      <c r="AK12" s="32">
        <v>1334631.3019999999</v>
      </c>
      <c r="AL12" s="33">
        <v>0.29126709936204781</v>
      </c>
      <c r="AM12" s="32">
        <v>702539</v>
      </c>
      <c r="AN12" s="32">
        <v>852074.40399999998</v>
      </c>
      <c r="AO12" s="33">
        <v>0.23927114528946189</v>
      </c>
      <c r="AP12" s="32">
        <v>373366.64</v>
      </c>
      <c r="AQ12" s="32">
        <v>501213.81300000002</v>
      </c>
      <c r="AR12" s="33">
        <v>0.13425390085080521</v>
      </c>
      <c r="AS12" s="32">
        <v>469532.7</v>
      </c>
      <c r="AT12" s="32">
        <v>591887.15700000001</v>
      </c>
      <c r="AU12" s="33">
        <v>0.14843717827547037</v>
      </c>
      <c r="AV12" s="32">
        <v>840788.64</v>
      </c>
      <c r="AW12" s="32">
        <v>1094834.68</v>
      </c>
      <c r="AX12" s="33">
        <v>0.22552713867502716</v>
      </c>
      <c r="AY12" s="32">
        <v>385183</v>
      </c>
      <c r="AZ12" s="32">
        <v>508009.598</v>
      </c>
      <c r="BA12" s="33">
        <v>0.12722759101993586</v>
      </c>
      <c r="BB12" s="32">
        <v>317138</v>
      </c>
      <c r="BC12" s="32">
        <v>382273.80599999998</v>
      </c>
      <c r="BD12" s="33">
        <v>9.4814543038660451E-2</v>
      </c>
      <c r="BE12" s="32">
        <v>720873</v>
      </c>
      <c r="BF12" s="32">
        <v>1309847.8359999999</v>
      </c>
      <c r="BG12" s="33">
        <v>0.27284218848226482</v>
      </c>
      <c r="BH12" s="32">
        <v>510667</v>
      </c>
      <c r="BI12" s="32">
        <v>656233.84499999997</v>
      </c>
      <c r="BJ12" s="33">
        <v>0.13268808160618067</v>
      </c>
      <c r="BK12" s="32">
        <v>357023.64</v>
      </c>
      <c r="BL12" s="32">
        <v>438158.01199999999</v>
      </c>
      <c r="BM12" s="33">
        <v>0.11650186207188454</v>
      </c>
      <c r="BN12" s="32">
        <v>588295.64</v>
      </c>
      <c r="BO12" s="32">
        <v>781409.27899999998</v>
      </c>
      <c r="BP12" s="33">
        <v>0.17684447374037759</v>
      </c>
      <c r="BQ12" s="32">
        <v>505707</v>
      </c>
      <c r="BR12" s="32">
        <v>700024.89800000004</v>
      </c>
      <c r="BS12" s="33">
        <v>0.14012427228529534</v>
      </c>
      <c r="BT12" s="32">
        <v>399505</v>
      </c>
      <c r="BU12" s="32">
        <v>579773.73300000001</v>
      </c>
      <c r="BV12" s="33">
        <v>0.12612618151375776</v>
      </c>
      <c r="BW12" s="32">
        <v>432599</v>
      </c>
      <c r="BX12" s="32">
        <v>635969.44799999997</v>
      </c>
      <c r="BY12" s="33">
        <v>0.17190376071428598</v>
      </c>
      <c r="BZ12" s="32">
        <v>417541</v>
      </c>
      <c r="CA12" s="32">
        <v>588928.77399999998</v>
      </c>
      <c r="CB12" s="33">
        <v>0.16605357660272613</v>
      </c>
      <c r="CC12" s="32">
        <v>75182.740000000005</v>
      </c>
      <c r="CD12" s="32">
        <v>85265.611999999994</v>
      </c>
      <c r="CE12" s="33">
        <v>2.0405068089115082E-2</v>
      </c>
      <c r="CF12" s="32">
        <v>225889</v>
      </c>
      <c r="CG12" s="32">
        <v>311906.26199999999</v>
      </c>
      <c r="CH12" s="33">
        <v>7.9930976609442664E-2</v>
      </c>
      <c r="CI12" s="32">
        <v>184825</v>
      </c>
      <c r="CJ12" s="32">
        <v>286708.45500000002</v>
      </c>
      <c r="CK12" s="33">
        <v>6.9025197513551864E-2</v>
      </c>
      <c r="CL12" s="32">
        <v>251486.8</v>
      </c>
      <c r="CM12" s="32">
        <v>369326.74900000001</v>
      </c>
      <c r="CN12" s="33">
        <v>8.5780382418973136E-2</v>
      </c>
      <c r="CO12" s="32">
        <v>379102</v>
      </c>
      <c r="CP12" s="32">
        <v>548821.63199999998</v>
      </c>
      <c r="CQ12" s="33">
        <v>0.1284150084413854</v>
      </c>
      <c r="CR12" s="32">
        <v>248742.07</v>
      </c>
      <c r="CS12" s="32">
        <v>368466.114</v>
      </c>
      <c r="CT12" s="33">
        <v>8.3435377159874591E-2</v>
      </c>
      <c r="CU12" s="32">
        <v>225063.34</v>
      </c>
      <c r="CV12" s="32">
        <v>349185.07199999999</v>
      </c>
      <c r="CW12" s="33">
        <v>8.2336158037999929E-2</v>
      </c>
      <c r="CX12" s="32">
        <v>232371.49</v>
      </c>
      <c r="CY12" s="32">
        <v>323558.141</v>
      </c>
      <c r="CZ12" s="33">
        <v>6.4667145003354048E-2</v>
      </c>
    </row>
    <row r="13" spans="1:104" ht="15.75" x14ac:dyDescent="0.75">
      <c r="A13" s="22" t="s">
        <v>110</v>
      </c>
      <c r="B13" s="24" t="s">
        <v>53</v>
      </c>
      <c r="C13" s="32">
        <v>206579.78</v>
      </c>
      <c r="D13" s="32">
        <v>305299.951</v>
      </c>
      <c r="E13" s="33">
        <v>9.8628278706896735E-2</v>
      </c>
      <c r="F13" s="32">
        <v>233928</v>
      </c>
      <c r="G13" s="32">
        <v>315857.84100000001</v>
      </c>
      <c r="H13" s="33">
        <v>9.3833654804436228E-2</v>
      </c>
      <c r="I13" s="32">
        <v>361329</v>
      </c>
      <c r="J13" s="32">
        <v>482556.424</v>
      </c>
      <c r="K13" s="33">
        <v>0.13665090403388855</v>
      </c>
      <c r="L13" s="32">
        <v>315673</v>
      </c>
      <c r="M13" s="32">
        <v>418574.946</v>
      </c>
      <c r="N13" s="33">
        <v>0.12770683484542963</v>
      </c>
      <c r="O13" s="32">
        <v>178998</v>
      </c>
      <c r="P13" s="32">
        <v>271508.41600000003</v>
      </c>
      <c r="Q13" s="33">
        <v>6.8930254409658512E-2</v>
      </c>
      <c r="R13" s="32">
        <v>536428.64</v>
      </c>
      <c r="S13" s="32">
        <v>786767.94099999999</v>
      </c>
      <c r="T13" s="33">
        <v>0.21248957723155062</v>
      </c>
      <c r="U13" s="32">
        <v>150424</v>
      </c>
      <c r="V13" s="32">
        <v>203818.95499999999</v>
      </c>
      <c r="W13" s="33">
        <v>5.2131983545051823E-2</v>
      </c>
      <c r="X13" s="32">
        <v>96816</v>
      </c>
      <c r="Y13" s="32">
        <v>137058.01</v>
      </c>
      <c r="Z13" s="33">
        <v>3.8374894115804546E-2</v>
      </c>
      <c r="AA13" s="32">
        <v>149232</v>
      </c>
      <c r="AB13" s="32">
        <v>195523.027</v>
      </c>
      <c r="AC13" s="33">
        <v>4.6475356564837443E-2</v>
      </c>
      <c r="AD13" s="32">
        <v>294864.64000000001</v>
      </c>
      <c r="AE13" s="32">
        <v>384431.87</v>
      </c>
      <c r="AF13" s="33">
        <v>9.3751020626646114E-2</v>
      </c>
      <c r="AG13" s="32">
        <v>206719</v>
      </c>
      <c r="AH13" s="32">
        <v>261549.41399999999</v>
      </c>
      <c r="AI13" s="33">
        <v>6.1026015591615267E-2</v>
      </c>
      <c r="AJ13" s="32">
        <v>501020</v>
      </c>
      <c r="AK13" s="32">
        <v>623001.50199999998</v>
      </c>
      <c r="AL13" s="33">
        <v>0.13596252396734138</v>
      </c>
      <c r="AM13" s="32">
        <v>124816</v>
      </c>
      <c r="AN13" s="32">
        <v>128256.292</v>
      </c>
      <c r="AO13" s="33">
        <v>3.6015669210760208E-2</v>
      </c>
      <c r="AP13" s="32">
        <v>70450</v>
      </c>
      <c r="AQ13" s="32">
        <v>84863.835999999996</v>
      </c>
      <c r="AR13" s="33">
        <v>2.2731418665357078E-2</v>
      </c>
      <c r="AS13" s="32">
        <v>148232</v>
      </c>
      <c r="AT13" s="32">
        <v>152725.682</v>
      </c>
      <c r="AU13" s="33">
        <v>3.8301505647092116E-2</v>
      </c>
      <c r="AV13" s="32">
        <v>29900</v>
      </c>
      <c r="AW13" s="32">
        <v>42477.858</v>
      </c>
      <c r="AX13" s="33">
        <v>8.7500971121814604E-3</v>
      </c>
      <c r="AY13" s="32">
        <v>33522</v>
      </c>
      <c r="AZ13" s="32">
        <v>47940.777000000002</v>
      </c>
      <c r="BA13" s="33">
        <v>1.200644553438919E-2</v>
      </c>
      <c r="BB13" s="32">
        <v>212339</v>
      </c>
      <c r="BC13" s="32">
        <v>261202.24799999999</v>
      </c>
      <c r="BD13" s="33">
        <v>6.4785427084143102E-2</v>
      </c>
      <c r="BE13" s="32">
        <v>205356</v>
      </c>
      <c r="BF13" s="32">
        <v>287509.23599999998</v>
      </c>
      <c r="BG13" s="33">
        <v>5.9888367948644654E-2</v>
      </c>
      <c r="BH13" s="32">
        <v>0</v>
      </c>
      <c r="BI13" s="32">
        <v>0</v>
      </c>
      <c r="BJ13" s="33">
        <v>0</v>
      </c>
      <c r="BK13" s="32">
        <v>210308</v>
      </c>
      <c r="BL13" s="32">
        <v>267030.47899999999</v>
      </c>
      <c r="BM13" s="33">
        <v>7.100075128478367E-2</v>
      </c>
      <c r="BN13" s="32">
        <v>124684</v>
      </c>
      <c r="BO13" s="32">
        <v>179596.81700000001</v>
      </c>
      <c r="BP13" s="33">
        <v>4.0645415202206603E-2</v>
      </c>
      <c r="BQ13" s="32">
        <v>71175</v>
      </c>
      <c r="BR13" s="32">
        <v>32360.256000000001</v>
      </c>
      <c r="BS13" s="33">
        <v>6.4775657779044624E-3</v>
      </c>
      <c r="BT13" s="32">
        <v>218000</v>
      </c>
      <c r="BU13" s="32">
        <v>254912.44399999999</v>
      </c>
      <c r="BV13" s="33">
        <v>5.5454621953457156E-2</v>
      </c>
      <c r="BW13" s="32">
        <v>33340</v>
      </c>
      <c r="BX13" s="32">
        <v>9143.7839999999997</v>
      </c>
      <c r="BY13" s="33">
        <v>2.4715823404760739E-3</v>
      </c>
      <c r="BZ13" s="32">
        <v>130088.1</v>
      </c>
      <c r="CA13" s="32">
        <v>111261.33500000001</v>
      </c>
      <c r="CB13" s="33">
        <v>3.1371098560628446E-2</v>
      </c>
      <c r="CC13" s="32">
        <v>316682</v>
      </c>
      <c r="CD13" s="32">
        <v>422817.05800000002</v>
      </c>
      <c r="CE13" s="33">
        <v>0.10118511619583896</v>
      </c>
      <c r="CF13" s="32">
        <v>134560</v>
      </c>
      <c r="CG13" s="32">
        <v>163340.88800000001</v>
      </c>
      <c r="CH13" s="33">
        <v>4.1858719393372087E-2</v>
      </c>
      <c r="CI13" s="32">
        <v>143054</v>
      </c>
      <c r="CJ13" s="32">
        <v>198635.57800000001</v>
      </c>
      <c r="CK13" s="33">
        <v>4.7821610299802766E-2</v>
      </c>
      <c r="CL13" s="32">
        <v>124662</v>
      </c>
      <c r="CM13" s="32">
        <v>152311.978</v>
      </c>
      <c r="CN13" s="33">
        <v>3.5376207532236505E-2</v>
      </c>
      <c r="CO13" s="32">
        <v>72632</v>
      </c>
      <c r="CP13" s="32">
        <v>110385.833</v>
      </c>
      <c r="CQ13" s="33">
        <v>2.5828423753720329E-2</v>
      </c>
      <c r="CR13" s="32">
        <v>1500</v>
      </c>
      <c r="CS13" s="32">
        <v>3075.0140000000001</v>
      </c>
      <c r="CT13" s="33">
        <v>6.963054216211986E-4</v>
      </c>
      <c r="CU13" s="32">
        <v>343160</v>
      </c>
      <c r="CV13" s="32">
        <v>470504.57500000001</v>
      </c>
      <c r="CW13" s="33">
        <v>0.11094271247884845</v>
      </c>
      <c r="CX13" s="32">
        <v>129420</v>
      </c>
      <c r="CY13" s="32">
        <v>189524.65299999999</v>
      </c>
      <c r="CZ13" s="33">
        <v>3.7878874502685927E-2</v>
      </c>
    </row>
    <row r="14" spans="1:104" s="26" customFormat="1" ht="15.5" x14ac:dyDescent="0.75">
      <c r="A14" s="23" t="s">
        <v>188</v>
      </c>
      <c r="B14" s="25" t="s">
        <v>189</v>
      </c>
      <c r="C14" s="34">
        <v>1006631.24</v>
      </c>
      <c r="D14" s="34">
        <v>1168350.429</v>
      </c>
      <c r="E14" s="35">
        <v>0.37743992870386789</v>
      </c>
      <c r="F14" s="34">
        <v>1735325.58</v>
      </c>
      <c r="G14" s="34">
        <v>1806444.9450000001</v>
      </c>
      <c r="H14" s="35">
        <v>0.53665069974422075</v>
      </c>
      <c r="I14" s="34">
        <v>1345136.6399999999</v>
      </c>
      <c r="J14" s="34">
        <v>1408582.2749999999</v>
      </c>
      <c r="K14" s="35">
        <v>0.398884009644562</v>
      </c>
      <c r="L14" s="34">
        <v>1991147.27</v>
      </c>
      <c r="M14" s="34">
        <v>2799292.054</v>
      </c>
      <c r="N14" s="35">
        <v>0.85406145647403731</v>
      </c>
      <c r="O14" s="34">
        <v>1909146.23</v>
      </c>
      <c r="P14" s="34">
        <v>2199259.81</v>
      </c>
      <c r="Q14" s="35">
        <v>0.55834563233663159</v>
      </c>
      <c r="R14" s="34">
        <v>1096296.94</v>
      </c>
      <c r="S14" s="34">
        <v>1327553.0220000001</v>
      </c>
      <c r="T14" s="35">
        <v>0.35854432507595962</v>
      </c>
      <c r="U14" s="34">
        <v>2796866.29</v>
      </c>
      <c r="V14" s="34">
        <v>3578269.8530000001</v>
      </c>
      <c r="W14" s="35">
        <v>0.91523531310594253</v>
      </c>
      <c r="X14" s="34">
        <v>2262834.9</v>
      </c>
      <c r="Y14" s="34">
        <v>2035150.1869999999</v>
      </c>
      <c r="Z14" s="35">
        <v>0.56982202598654985</v>
      </c>
      <c r="AA14" s="34">
        <v>984660.76</v>
      </c>
      <c r="AB14" s="34">
        <v>1137654.726</v>
      </c>
      <c r="AC14" s="35">
        <v>0.27041781139426835</v>
      </c>
      <c r="AD14" s="34">
        <v>1862294.07</v>
      </c>
      <c r="AE14" s="34">
        <v>1979854.2830000001</v>
      </c>
      <c r="AF14" s="35">
        <v>0.48282510948763607</v>
      </c>
      <c r="AG14" s="34">
        <v>2340179.14</v>
      </c>
      <c r="AH14" s="34">
        <v>2481004.5639999998</v>
      </c>
      <c r="AI14" s="35">
        <v>0.5788803763312298</v>
      </c>
      <c r="AJ14" s="34">
        <v>2551775.19</v>
      </c>
      <c r="AK14" s="34">
        <v>2577099.4309999999</v>
      </c>
      <c r="AL14" s="35">
        <v>0.56242070368806152</v>
      </c>
      <c r="AM14" s="34">
        <v>2019679.43</v>
      </c>
      <c r="AN14" s="34">
        <v>2095490.0319999999</v>
      </c>
      <c r="AO14" s="35">
        <v>0.5884348802704924</v>
      </c>
      <c r="AP14" s="34">
        <v>1481422.49</v>
      </c>
      <c r="AQ14" s="34">
        <v>1686739.15</v>
      </c>
      <c r="AR14" s="35">
        <v>0.45180580568969958</v>
      </c>
      <c r="AS14" s="34">
        <v>3014358.69</v>
      </c>
      <c r="AT14" s="34">
        <v>3118524.7719999999</v>
      </c>
      <c r="AU14" s="35">
        <v>0.7820832266138098</v>
      </c>
      <c r="AV14" s="34">
        <v>1599116.82</v>
      </c>
      <c r="AW14" s="34">
        <v>2808929.7949999999</v>
      </c>
      <c r="AX14" s="35">
        <v>0.57861694644654538</v>
      </c>
      <c r="AY14" s="34">
        <v>2041598.29</v>
      </c>
      <c r="AZ14" s="34">
        <v>2794200.4619999998</v>
      </c>
      <c r="BA14" s="35">
        <v>0.69978873432043265</v>
      </c>
      <c r="BB14" s="34">
        <v>2642317.2400000002</v>
      </c>
      <c r="BC14" s="34">
        <v>2825223.3859999999</v>
      </c>
      <c r="BD14" s="35">
        <v>0.70073402917312888</v>
      </c>
      <c r="BE14" s="34">
        <v>2480510.5299999998</v>
      </c>
      <c r="BF14" s="34">
        <v>3142720.1069999998</v>
      </c>
      <c r="BG14" s="35">
        <v>0.65463071985492638</v>
      </c>
      <c r="BH14" s="34">
        <v>2418250.69</v>
      </c>
      <c r="BI14" s="34">
        <v>2569114.605</v>
      </c>
      <c r="BJ14" s="35">
        <v>0.51946557002690197</v>
      </c>
      <c r="BK14" s="34">
        <v>1753914.38</v>
      </c>
      <c r="BL14" s="34">
        <v>2346958.7910000002</v>
      </c>
      <c r="BM14" s="35">
        <v>0.62403302431790042</v>
      </c>
      <c r="BN14" s="34">
        <v>2281239.2799999998</v>
      </c>
      <c r="BO14" s="34">
        <v>2941698.7349999999</v>
      </c>
      <c r="BP14" s="35">
        <v>0.66574991963182129</v>
      </c>
      <c r="BQ14" s="34">
        <v>2708455.92</v>
      </c>
      <c r="BR14" s="34">
        <v>3582468.7540000002</v>
      </c>
      <c r="BS14" s="35">
        <v>0.7171042466821782</v>
      </c>
      <c r="BT14" s="34">
        <v>2305552.09</v>
      </c>
      <c r="BU14" s="34">
        <v>3013779.017</v>
      </c>
      <c r="BV14" s="35">
        <v>0.65562894230066204</v>
      </c>
      <c r="BW14" s="34">
        <v>2359563.9</v>
      </c>
      <c r="BX14" s="34">
        <v>2767137.36</v>
      </c>
      <c r="BY14" s="35">
        <v>0.74796253199414864</v>
      </c>
      <c r="BZ14" s="34">
        <v>1946814.7</v>
      </c>
      <c r="CA14" s="34">
        <v>2574438.9569999999</v>
      </c>
      <c r="CB14" s="35">
        <v>0.72588539638112815</v>
      </c>
      <c r="CC14" s="34">
        <v>1908507.93</v>
      </c>
      <c r="CD14" s="34">
        <v>2767515.5049999999</v>
      </c>
      <c r="CE14" s="35">
        <v>0.66229914959393854</v>
      </c>
      <c r="CF14" s="34">
        <v>2070147.14</v>
      </c>
      <c r="CG14" s="34">
        <v>2514287.0929999999</v>
      </c>
      <c r="CH14" s="35">
        <v>0.64432634834374236</v>
      </c>
      <c r="CI14" s="34">
        <v>2383708.27</v>
      </c>
      <c r="CJ14" s="34">
        <v>3197050.9550000001</v>
      </c>
      <c r="CK14" s="35">
        <v>0.76969154477765434</v>
      </c>
      <c r="CL14" s="34">
        <v>3069436.66</v>
      </c>
      <c r="CM14" s="34">
        <v>3961912.611</v>
      </c>
      <c r="CN14" s="35">
        <v>0.92019974129231641</v>
      </c>
      <c r="CO14" s="34">
        <v>3553314.05</v>
      </c>
      <c r="CP14" s="34">
        <v>4340866.6689999998</v>
      </c>
      <c r="CQ14" s="35">
        <v>1.0156896110511975</v>
      </c>
      <c r="CR14" s="34">
        <v>4148052.01</v>
      </c>
      <c r="CS14" s="34">
        <v>4447709.1869999999</v>
      </c>
      <c r="CT14" s="35">
        <v>1.0071381856155819</v>
      </c>
      <c r="CU14" s="34">
        <v>3243621.69</v>
      </c>
      <c r="CV14" s="34">
        <v>4048119.03</v>
      </c>
      <c r="CW14" s="35">
        <v>0.9545269684687866</v>
      </c>
      <c r="CX14" s="34">
        <v>3446649.41</v>
      </c>
      <c r="CY14" s="34">
        <v>4604848.7029999997</v>
      </c>
      <c r="CZ14" s="35">
        <v>0.92033665997422009</v>
      </c>
    </row>
    <row r="15" spans="1:104" s="26" customFormat="1" ht="15.5" x14ac:dyDescent="0.75">
      <c r="A15" s="23" t="s">
        <v>352</v>
      </c>
      <c r="B15" s="25" t="s">
        <v>353</v>
      </c>
      <c r="C15" s="34">
        <v>693652.42</v>
      </c>
      <c r="D15" s="34">
        <v>1052201.1529999999</v>
      </c>
      <c r="E15" s="35">
        <v>0.33991747536769856</v>
      </c>
      <c r="F15" s="34">
        <v>1313515.0900000001</v>
      </c>
      <c r="G15" s="34">
        <v>1612924.101</v>
      </c>
      <c r="H15" s="35">
        <v>0.47916038063145516</v>
      </c>
      <c r="I15" s="34">
        <v>794418.19</v>
      </c>
      <c r="J15" s="34">
        <v>1096588.8359999999</v>
      </c>
      <c r="K15" s="35">
        <v>0.3105333352538055</v>
      </c>
      <c r="L15" s="34">
        <v>767103.1</v>
      </c>
      <c r="M15" s="34">
        <v>1182886.814</v>
      </c>
      <c r="N15" s="35">
        <v>0.36089768974451342</v>
      </c>
      <c r="O15" s="34">
        <v>725866.34</v>
      </c>
      <c r="P15" s="34">
        <v>865566.321</v>
      </c>
      <c r="Q15" s="35">
        <v>0.21974901402305752</v>
      </c>
      <c r="R15" s="34">
        <v>813772.21</v>
      </c>
      <c r="S15" s="34">
        <v>964858.29</v>
      </c>
      <c r="T15" s="35">
        <v>0.26058805836682775</v>
      </c>
      <c r="U15" s="34">
        <v>830889.87</v>
      </c>
      <c r="V15" s="34">
        <v>1158671.459</v>
      </c>
      <c r="W15" s="35">
        <v>0.29636027441465979</v>
      </c>
      <c r="X15" s="34">
        <v>697202.69</v>
      </c>
      <c r="Y15" s="34">
        <v>911709.48100000003</v>
      </c>
      <c r="Z15" s="35">
        <v>0.25526968323668286</v>
      </c>
      <c r="AA15" s="34">
        <v>1518059.72</v>
      </c>
      <c r="AB15" s="34">
        <v>1738954.226</v>
      </c>
      <c r="AC15" s="35">
        <v>0.41334526650551967</v>
      </c>
      <c r="AD15" s="34">
        <v>1473936.86</v>
      </c>
      <c r="AE15" s="34">
        <v>1637294.6089999999</v>
      </c>
      <c r="AF15" s="35">
        <v>0.39928541996337474</v>
      </c>
      <c r="AG15" s="34">
        <v>1238200.21</v>
      </c>
      <c r="AH15" s="34">
        <v>1479178.0789999999</v>
      </c>
      <c r="AI15" s="35">
        <v>0.34512921719575912</v>
      </c>
      <c r="AJ15" s="34">
        <v>1406564.65</v>
      </c>
      <c r="AK15" s="34">
        <v>1829857.4839999999</v>
      </c>
      <c r="AL15" s="35">
        <v>0.39934420900508355</v>
      </c>
      <c r="AM15" s="34">
        <v>743651.09</v>
      </c>
      <c r="AN15" s="34">
        <v>856225.45499999996</v>
      </c>
      <c r="AO15" s="35">
        <v>0.24043680256335997</v>
      </c>
      <c r="AP15" s="34">
        <v>1024825.85</v>
      </c>
      <c r="AQ15" s="34">
        <v>1382662.517</v>
      </c>
      <c r="AR15" s="35">
        <v>0.37035658565827029</v>
      </c>
      <c r="AS15" s="34">
        <v>966758.28</v>
      </c>
      <c r="AT15" s="34">
        <v>1450475.307</v>
      </c>
      <c r="AU15" s="35">
        <v>0.36375930645396082</v>
      </c>
      <c r="AV15" s="34">
        <v>915960.06</v>
      </c>
      <c r="AW15" s="34">
        <v>1092230.4850000001</v>
      </c>
      <c r="AX15" s="35">
        <v>0.22499069544973421</v>
      </c>
      <c r="AY15" s="34">
        <v>1178683.05</v>
      </c>
      <c r="AZ15" s="34">
        <v>1573718.662</v>
      </c>
      <c r="BA15" s="35">
        <v>0.39412726668478548</v>
      </c>
      <c r="BB15" s="34">
        <v>950223.23</v>
      </c>
      <c r="BC15" s="34">
        <v>1270691.1259999999</v>
      </c>
      <c r="BD15" s="35">
        <v>0.31516676414645817</v>
      </c>
      <c r="BE15" s="34">
        <v>781978.58</v>
      </c>
      <c r="BF15" s="34">
        <v>1116935.898</v>
      </c>
      <c r="BG15" s="35">
        <v>0.23265850156714216</v>
      </c>
      <c r="BH15" s="34">
        <v>1120803.96</v>
      </c>
      <c r="BI15" s="34">
        <v>1430615.014</v>
      </c>
      <c r="BJ15" s="35">
        <v>0.28926511969930374</v>
      </c>
      <c r="BK15" s="34">
        <v>1298209.27</v>
      </c>
      <c r="BL15" s="34">
        <v>1490359.3870000001</v>
      </c>
      <c r="BM15" s="35">
        <v>0.39627175353765393</v>
      </c>
      <c r="BN15" s="34">
        <v>1387471.6</v>
      </c>
      <c r="BO15" s="34">
        <v>1621068.0419999999</v>
      </c>
      <c r="BP15" s="35">
        <v>0.36687166698571327</v>
      </c>
      <c r="BQ15" s="34">
        <v>1404078.84</v>
      </c>
      <c r="BR15" s="34">
        <v>1400116.548</v>
      </c>
      <c r="BS15" s="35">
        <v>0.28026190634593651</v>
      </c>
      <c r="BT15" s="34">
        <v>2080755.56</v>
      </c>
      <c r="BU15" s="34">
        <v>2247570.5809999998</v>
      </c>
      <c r="BV15" s="35">
        <v>0.48894504688467488</v>
      </c>
      <c r="BW15" s="34">
        <v>1012336.99</v>
      </c>
      <c r="BX15" s="34">
        <v>1030986.581</v>
      </c>
      <c r="BY15" s="35">
        <v>0.27867764886696855</v>
      </c>
      <c r="BZ15" s="34">
        <v>1176030.1100000001</v>
      </c>
      <c r="CA15" s="34">
        <v>1958105.5009999999</v>
      </c>
      <c r="CB15" s="35">
        <v>0.55210483196143334</v>
      </c>
      <c r="CC15" s="34">
        <v>1229016.4099999999</v>
      </c>
      <c r="CD15" s="34">
        <v>2166579.2459999998</v>
      </c>
      <c r="CE15" s="35">
        <v>0.51848800469635536</v>
      </c>
      <c r="CF15" s="34">
        <v>1131436.75</v>
      </c>
      <c r="CG15" s="34">
        <v>1783866.0020000001</v>
      </c>
      <c r="CH15" s="35">
        <v>0.45714424188201136</v>
      </c>
      <c r="CI15" s="34">
        <v>1733861.79</v>
      </c>
      <c r="CJ15" s="34">
        <v>3057755.5890000002</v>
      </c>
      <c r="CK15" s="35">
        <v>0.73615611886608678</v>
      </c>
      <c r="CL15" s="34">
        <v>1154254.71</v>
      </c>
      <c r="CM15" s="34">
        <v>2102439.878</v>
      </c>
      <c r="CN15" s="35">
        <v>0.4883158266658319</v>
      </c>
      <c r="CO15" s="34">
        <v>1289681.51</v>
      </c>
      <c r="CP15" s="34">
        <v>2035402.868</v>
      </c>
      <c r="CQ15" s="35">
        <v>0.47624995305549478</v>
      </c>
      <c r="CR15" s="34">
        <v>1649719.75</v>
      </c>
      <c r="CS15" s="34">
        <v>2388942.929</v>
      </c>
      <c r="CT15" s="35">
        <v>0.54095165531159395</v>
      </c>
      <c r="CU15" s="34">
        <v>1811399.19</v>
      </c>
      <c r="CV15" s="34">
        <v>2427095.62</v>
      </c>
      <c r="CW15" s="35">
        <v>0.57229745646645924</v>
      </c>
      <c r="CX15" s="34">
        <v>2303794.87</v>
      </c>
      <c r="CY15" s="34">
        <v>3586818.69</v>
      </c>
      <c r="CZ15" s="35">
        <v>0.71687061747264269</v>
      </c>
    </row>
    <row r="16" spans="1:104" s="26" customFormat="1" ht="15.5" x14ac:dyDescent="0.75">
      <c r="A16" s="23" t="s">
        <v>158</v>
      </c>
      <c r="B16" s="25" t="s">
        <v>159</v>
      </c>
      <c r="C16" s="34">
        <v>1280503.47</v>
      </c>
      <c r="D16" s="34">
        <v>2994230.6639999999</v>
      </c>
      <c r="E16" s="35">
        <v>0.96729729393808006</v>
      </c>
      <c r="F16" s="34">
        <v>1558618.43</v>
      </c>
      <c r="G16" s="34">
        <v>3181147.2659999998</v>
      </c>
      <c r="H16" s="35">
        <v>0.94504120427999772</v>
      </c>
      <c r="I16" s="34">
        <v>1717900.18</v>
      </c>
      <c r="J16" s="34">
        <v>3641869.372</v>
      </c>
      <c r="K16" s="35">
        <v>1.0313089149904879</v>
      </c>
      <c r="L16" s="34">
        <v>2016354.79</v>
      </c>
      <c r="M16" s="34">
        <v>4270598.8099999996</v>
      </c>
      <c r="N16" s="35">
        <v>1.302955807870446</v>
      </c>
      <c r="O16" s="34">
        <v>1744864.67</v>
      </c>
      <c r="P16" s="34">
        <v>4289090.0020000003</v>
      </c>
      <c r="Q16" s="35">
        <v>1.0889093950729791</v>
      </c>
      <c r="R16" s="34">
        <v>2092144.24</v>
      </c>
      <c r="S16" s="34">
        <v>3891846.8429999999</v>
      </c>
      <c r="T16" s="35">
        <v>1.051106491792114</v>
      </c>
      <c r="U16" s="34">
        <v>2391628.6800000002</v>
      </c>
      <c r="V16" s="34">
        <v>4431640.58</v>
      </c>
      <c r="W16" s="35">
        <v>1.1335070076978067</v>
      </c>
      <c r="X16" s="34">
        <v>2948677.63</v>
      </c>
      <c r="Y16" s="34">
        <v>4989292.2470000004</v>
      </c>
      <c r="Z16" s="35">
        <v>1.3969527333092722</v>
      </c>
      <c r="AA16" s="34">
        <v>2429391.64</v>
      </c>
      <c r="AB16" s="34">
        <v>4697589.3380000005</v>
      </c>
      <c r="AC16" s="35">
        <v>1.1166057667403477</v>
      </c>
      <c r="AD16" s="34">
        <v>2481054.7000000002</v>
      </c>
      <c r="AE16" s="34">
        <v>5253269.648</v>
      </c>
      <c r="AF16" s="35">
        <v>1.2811096830421005</v>
      </c>
      <c r="AG16" s="34">
        <v>2142798.54</v>
      </c>
      <c r="AH16" s="34">
        <v>4469512.4950000001</v>
      </c>
      <c r="AI16" s="35">
        <v>1.0428489784602968</v>
      </c>
      <c r="AJ16" s="34">
        <v>3358993.94</v>
      </c>
      <c r="AK16" s="34">
        <v>6784091.449</v>
      </c>
      <c r="AL16" s="35">
        <v>1.4805457021695885</v>
      </c>
      <c r="AM16" s="34">
        <v>1424332.27</v>
      </c>
      <c r="AN16" s="34">
        <v>3296052.6349999998</v>
      </c>
      <c r="AO16" s="35">
        <v>0.92556505066756922</v>
      </c>
      <c r="AP16" s="34">
        <v>1439311.46</v>
      </c>
      <c r="AQ16" s="34">
        <v>3119421.8080000002</v>
      </c>
      <c r="AR16" s="35">
        <v>0.8355606634549626</v>
      </c>
      <c r="AS16" s="34">
        <v>1626423.33</v>
      </c>
      <c r="AT16" s="34">
        <v>3610759.7349999999</v>
      </c>
      <c r="AU16" s="35">
        <v>0.9055290018635852</v>
      </c>
      <c r="AV16" s="34">
        <v>1582327.69</v>
      </c>
      <c r="AW16" s="34">
        <v>3228880.9550000001</v>
      </c>
      <c r="AX16" s="35">
        <v>0.66512350787375429</v>
      </c>
      <c r="AY16" s="34">
        <v>2426893.13</v>
      </c>
      <c r="AZ16" s="34">
        <v>5012365.7869999995</v>
      </c>
      <c r="BA16" s="35">
        <v>1.2553133383727031</v>
      </c>
      <c r="BB16" s="34">
        <v>2042062.69</v>
      </c>
      <c r="BC16" s="34">
        <v>3991960.8420000002</v>
      </c>
      <c r="BD16" s="35">
        <v>0.99011739000096766</v>
      </c>
      <c r="BE16" s="34">
        <v>2245468.04</v>
      </c>
      <c r="BF16" s="34">
        <v>4858594.0109999999</v>
      </c>
      <c r="BG16" s="35">
        <v>1.0120484123989997</v>
      </c>
      <c r="BH16" s="34">
        <v>1983000.07</v>
      </c>
      <c r="BI16" s="34">
        <v>4786187.6090000002</v>
      </c>
      <c r="BJ16" s="35">
        <v>0.96774961682368399</v>
      </c>
      <c r="BK16" s="34">
        <v>2936059.3</v>
      </c>
      <c r="BL16" s="34">
        <v>5266465.6050000004</v>
      </c>
      <c r="BM16" s="35">
        <v>1.4003008794006349</v>
      </c>
      <c r="BN16" s="34">
        <v>2580112.65</v>
      </c>
      <c r="BO16" s="34">
        <v>5170568.3059999999</v>
      </c>
      <c r="BP16" s="35">
        <v>1.1701760595720359</v>
      </c>
      <c r="BQ16" s="34">
        <v>2965692.09</v>
      </c>
      <c r="BR16" s="34">
        <v>6174034.7929999996</v>
      </c>
      <c r="BS16" s="35">
        <v>1.2358590885909015</v>
      </c>
      <c r="BT16" s="34">
        <v>3261972.77</v>
      </c>
      <c r="BU16" s="34">
        <v>7424800.6189999999</v>
      </c>
      <c r="BV16" s="35">
        <v>1.6152193472612097</v>
      </c>
      <c r="BW16" s="34">
        <v>2004456.09</v>
      </c>
      <c r="BX16" s="34">
        <v>4103730.7209999999</v>
      </c>
      <c r="BY16" s="35">
        <v>1.1092462792310871</v>
      </c>
      <c r="BZ16" s="34">
        <v>1951958.64</v>
      </c>
      <c r="CA16" s="34">
        <v>4314592.1140000001</v>
      </c>
      <c r="CB16" s="35">
        <v>1.2165366742831571</v>
      </c>
      <c r="CC16" s="34">
        <v>3006238.7200000002</v>
      </c>
      <c r="CD16" s="34">
        <v>7226074.5990000004</v>
      </c>
      <c r="CE16" s="35">
        <v>1.7292850042479022</v>
      </c>
      <c r="CF16" s="34">
        <v>2257848.0699999998</v>
      </c>
      <c r="CG16" s="34">
        <v>4414325.4170000004</v>
      </c>
      <c r="CH16" s="35">
        <v>1.1312416089058683</v>
      </c>
      <c r="CI16" s="34">
        <v>3193493.47</v>
      </c>
      <c r="CJ16" s="34">
        <v>7642233.034</v>
      </c>
      <c r="CK16" s="35">
        <v>1.8398712539413622</v>
      </c>
      <c r="CL16" s="34">
        <v>3654341.55</v>
      </c>
      <c r="CM16" s="34">
        <v>8986748.6669999994</v>
      </c>
      <c r="CN16" s="35">
        <v>2.087275669703677</v>
      </c>
      <c r="CO16" s="34">
        <v>2479952.35</v>
      </c>
      <c r="CP16" s="34">
        <v>5873686.2079999996</v>
      </c>
      <c r="CQ16" s="35">
        <v>1.3743435389630723</v>
      </c>
      <c r="CR16" s="34">
        <v>3172696.15</v>
      </c>
      <c r="CS16" s="34">
        <v>6962892.1469999999</v>
      </c>
      <c r="CT16" s="35">
        <v>1.5766756028166919</v>
      </c>
      <c r="CU16" s="34">
        <v>3128922.79</v>
      </c>
      <c r="CV16" s="34">
        <v>6077087.1279999996</v>
      </c>
      <c r="CW16" s="35">
        <v>1.4329478729311289</v>
      </c>
      <c r="CX16" s="34">
        <v>3478928.27</v>
      </c>
      <c r="CY16" s="34">
        <v>7925293.5070000002</v>
      </c>
      <c r="CZ16" s="35">
        <v>1.5839691216772982</v>
      </c>
    </row>
    <row r="17" spans="1:104" s="26" customFormat="1" ht="15.5" x14ac:dyDescent="0.75">
      <c r="A17" s="23" t="s">
        <v>173</v>
      </c>
      <c r="B17" s="25" t="s">
        <v>174</v>
      </c>
      <c r="C17" s="34">
        <v>1709813.84</v>
      </c>
      <c r="D17" s="34">
        <v>1985767.1170000001</v>
      </c>
      <c r="E17" s="35">
        <v>0.64150941400729811</v>
      </c>
      <c r="F17" s="34">
        <v>2632667.37</v>
      </c>
      <c r="G17" s="34">
        <v>2161917.4559999998</v>
      </c>
      <c r="H17" s="35">
        <v>0.64225290605335628</v>
      </c>
      <c r="I17" s="34">
        <v>1814152.21</v>
      </c>
      <c r="J17" s="34">
        <v>1457124.426</v>
      </c>
      <c r="K17" s="35">
        <v>0.41263023389521991</v>
      </c>
      <c r="L17" s="34">
        <v>1590208.66</v>
      </c>
      <c r="M17" s="34">
        <v>1492252.132</v>
      </c>
      <c r="N17" s="35">
        <v>0.45528476653990724</v>
      </c>
      <c r="O17" s="34">
        <v>2448747.0299999998</v>
      </c>
      <c r="P17" s="34">
        <v>1865582.46</v>
      </c>
      <c r="Q17" s="35">
        <v>0.47363199816979729</v>
      </c>
      <c r="R17" s="34">
        <v>3607973.32</v>
      </c>
      <c r="S17" s="34">
        <v>2696981.36</v>
      </c>
      <c r="T17" s="35">
        <v>0.728398297799697</v>
      </c>
      <c r="U17" s="34">
        <v>2710269.94</v>
      </c>
      <c r="V17" s="34">
        <v>1829128.2</v>
      </c>
      <c r="W17" s="35">
        <v>0.46784697342889553</v>
      </c>
      <c r="X17" s="34">
        <v>3143552.99</v>
      </c>
      <c r="Y17" s="34">
        <v>2328947.88</v>
      </c>
      <c r="Z17" s="35">
        <v>0.65208248898570365</v>
      </c>
      <c r="AA17" s="34">
        <v>2880211.7</v>
      </c>
      <c r="AB17" s="34">
        <v>1774418.99</v>
      </c>
      <c r="AC17" s="35">
        <v>0.4217751562104689</v>
      </c>
      <c r="AD17" s="34">
        <v>2884411.24</v>
      </c>
      <c r="AE17" s="34">
        <v>2147388.7599999998</v>
      </c>
      <c r="AF17" s="35">
        <v>0.52368157700397733</v>
      </c>
      <c r="AG17" s="34">
        <v>3247537.21</v>
      </c>
      <c r="AH17" s="34">
        <v>3409645.2250000001</v>
      </c>
      <c r="AI17" s="35">
        <v>0.79555545348201984</v>
      </c>
      <c r="AJ17" s="34">
        <v>4293845.21</v>
      </c>
      <c r="AK17" s="34">
        <v>3974279.9739999999</v>
      </c>
      <c r="AL17" s="35">
        <v>0.86733841649373722</v>
      </c>
      <c r="AM17" s="34">
        <v>1539328.71</v>
      </c>
      <c r="AN17" s="34">
        <v>1363043.825</v>
      </c>
      <c r="AO17" s="35">
        <v>0.38275654749920041</v>
      </c>
      <c r="AP17" s="34">
        <v>1269172.21</v>
      </c>
      <c r="AQ17" s="34">
        <v>1879846.608</v>
      </c>
      <c r="AR17" s="35">
        <v>0.50353109507210347</v>
      </c>
      <c r="AS17" s="34">
        <v>2070105.01</v>
      </c>
      <c r="AT17" s="34">
        <v>1993133.165</v>
      </c>
      <c r="AU17" s="35">
        <v>0.49985045196690681</v>
      </c>
      <c r="AV17" s="34">
        <v>1229640.29</v>
      </c>
      <c r="AW17" s="34">
        <v>1606687.1669999999</v>
      </c>
      <c r="AX17" s="35">
        <v>0.33096463433127232</v>
      </c>
      <c r="AY17" s="34">
        <v>1424685.01</v>
      </c>
      <c r="AZ17" s="34">
        <v>2323486.4240000001</v>
      </c>
      <c r="BA17" s="35">
        <v>0.58190156575160867</v>
      </c>
      <c r="BB17" s="34">
        <v>998453.3</v>
      </c>
      <c r="BC17" s="34">
        <v>1798821.45</v>
      </c>
      <c r="BD17" s="35">
        <v>0.44615778301558706</v>
      </c>
      <c r="BE17" s="34">
        <v>894326.05</v>
      </c>
      <c r="BF17" s="34">
        <v>6069222.6380000003</v>
      </c>
      <c r="BG17" s="35">
        <v>1.2642231726663133</v>
      </c>
      <c r="BH17" s="34">
        <v>1855658.99</v>
      </c>
      <c r="BI17" s="34">
        <v>2859837.571</v>
      </c>
      <c r="BJ17" s="35">
        <v>0.57824868968967846</v>
      </c>
      <c r="BK17" s="34">
        <v>2218579.79</v>
      </c>
      <c r="BL17" s="34">
        <v>2342110.5219999999</v>
      </c>
      <c r="BM17" s="35">
        <v>0.62274391776077687</v>
      </c>
      <c r="BN17" s="34">
        <v>1903223.55</v>
      </c>
      <c r="BO17" s="34">
        <v>2696650.6209999998</v>
      </c>
      <c r="BP17" s="35">
        <v>0.61029190815688716</v>
      </c>
      <c r="BQ17" s="34">
        <v>2383245.56</v>
      </c>
      <c r="BR17" s="34">
        <v>4346061.9649999999</v>
      </c>
      <c r="BS17" s="35">
        <v>0.86995301437467665</v>
      </c>
      <c r="BT17" s="34">
        <v>3594780.51</v>
      </c>
      <c r="BU17" s="34">
        <v>5270880.04</v>
      </c>
      <c r="BV17" s="35">
        <v>1.1466472777618621</v>
      </c>
      <c r="BW17" s="34">
        <v>1567233.36</v>
      </c>
      <c r="BX17" s="34">
        <v>2020021.2930000001</v>
      </c>
      <c r="BY17" s="35">
        <v>0.54601562713691021</v>
      </c>
      <c r="BZ17" s="34">
        <v>2735268.52</v>
      </c>
      <c r="CA17" s="34">
        <v>3428254.3939999999</v>
      </c>
      <c r="CB17" s="35">
        <v>0.96662606542588703</v>
      </c>
      <c r="CC17" s="34">
        <v>3526109.43</v>
      </c>
      <c r="CD17" s="34">
        <v>4212104.5429999996</v>
      </c>
      <c r="CE17" s="35">
        <v>1.0080063695360091</v>
      </c>
      <c r="CF17" s="34">
        <v>3257801.15</v>
      </c>
      <c r="CG17" s="34">
        <v>4605580.9720000001</v>
      </c>
      <c r="CH17" s="35">
        <v>1.1802539089318644</v>
      </c>
      <c r="CI17" s="34">
        <v>2298962.54</v>
      </c>
      <c r="CJ17" s="34">
        <v>4044938.8149999999</v>
      </c>
      <c r="CK17" s="35">
        <v>0.97382095214320552</v>
      </c>
      <c r="CL17" s="34">
        <v>3015594.98</v>
      </c>
      <c r="CM17" s="34">
        <v>4587138.2189999996</v>
      </c>
      <c r="CN17" s="35">
        <v>1.0654155749615288</v>
      </c>
      <c r="CO17" s="34">
        <v>2998235.16</v>
      </c>
      <c r="CP17" s="34">
        <v>4305413.3820000002</v>
      </c>
      <c r="CQ17" s="35">
        <v>1.0073941396558939</v>
      </c>
      <c r="CR17" s="34">
        <v>3028548.02</v>
      </c>
      <c r="CS17" s="34">
        <v>5520338.8679999998</v>
      </c>
      <c r="CT17" s="35">
        <v>1.2500241894751145</v>
      </c>
      <c r="CU17" s="34">
        <v>4383915.88</v>
      </c>
      <c r="CV17" s="34">
        <v>6148928.6670000004</v>
      </c>
      <c r="CW17" s="35">
        <v>1.4498877617841013</v>
      </c>
      <c r="CX17" s="34">
        <v>3349097.23</v>
      </c>
      <c r="CY17" s="34">
        <v>5497338.9450000003</v>
      </c>
      <c r="CZ17" s="35">
        <v>1.0987120076478012</v>
      </c>
    </row>
    <row r="18" spans="1:104" s="26" customFormat="1" ht="15.5" x14ac:dyDescent="0.75">
      <c r="A18" s="23" t="s">
        <v>132</v>
      </c>
      <c r="B18" s="25" t="s">
        <v>128</v>
      </c>
      <c r="C18" s="34">
        <v>11487103.560000001</v>
      </c>
      <c r="D18" s="34">
        <v>7941792.807</v>
      </c>
      <c r="E18" s="35">
        <v>2.5656255490235034</v>
      </c>
      <c r="F18" s="34">
        <v>6423489.1799999997</v>
      </c>
      <c r="G18" s="34">
        <v>5097964.932</v>
      </c>
      <c r="H18" s="35">
        <v>1.5144809453516439</v>
      </c>
      <c r="I18" s="34">
        <v>11313130.630000001</v>
      </c>
      <c r="J18" s="34">
        <v>7629276.3219999997</v>
      </c>
      <c r="K18" s="35">
        <v>2.1604675736855179</v>
      </c>
      <c r="L18" s="34">
        <v>14288316.699999999</v>
      </c>
      <c r="M18" s="34">
        <v>8704461.4049999993</v>
      </c>
      <c r="N18" s="35">
        <v>2.6557232478667068</v>
      </c>
      <c r="O18" s="34">
        <v>3391465.34</v>
      </c>
      <c r="P18" s="34">
        <v>2885083.6409999998</v>
      </c>
      <c r="Q18" s="35">
        <v>0.73246182308865837</v>
      </c>
      <c r="R18" s="34">
        <v>3338781.62</v>
      </c>
      <c r="S18" s="34">
        <v>2939159.75</v>
      </c>
      <c r="T18" s="35">
        <v>0.79380561935414451</v>
      </c>
      <c r="U18" s="34">
        <v>3263774.4</v>
      </c>
      <c r="V18" s="34">
        <v>4070730.571</v>
      </c>
      <c r="W18" s="35">
        <v>1.04119491312136</v>
      </c>
      <c r="X18" s="34">
        <v>4927686.5</v>
      </c>
      <c r="Y18" s="34">
        <v>3869294.0210000002</v>
      </c>
      <c r="Z18" s="35">
        <v>1.0833642510845634</v>
      </c>
      <c r="AA18" s="34">
        <v>8075055.79</v>
      </c>
      <c r="AB18" s="34">
        <v>4702102.7659999998</v>
      </c>
      <c r="AC18" s="35">
        <v>1.117678597796864</v>
      </c>
      <c r="AD18" s="34">
        <v>10296682</v>
      </c>
      <c r="AE18" s="34">
        <v>5908851.8720000004</v>
      </c>
      <c r="AF18" s="35">
        <v>1.4409858728197238</v>
      </c>
      <c r="AG18" s="34">
        <v>13492125.34</v>
      </c>
      <c r="AH18" s="34">
        <v>7109019.3219999997</v>
      </c>
      <c r="AI18" s="35">
        <v>1.6587118944394432</v>
      </c>
      <c r="AJ18" s="34">
        <v>17906715.879999999</v>
      </c>
      <c r="AK18" s="34">
        <v>8376659.1540000001</v>
      </c>
      <c r="AL18" s="35">
        <v>1.8281042940278089</v>
      </c>
      <c r="AM18" s="34">
        <v>16305775.720000001</v>
      </c>
      <c r="AN18" s="34">
        <v>5903234.3940000003</v>
      </c>
      <c r="AO18" s="35">
        <v>1.6576881640074741</v>
      </c>
      <c r="AP18" s="34">
        <v>18469536.489999998</v>
      </c>
      <c r="AQ18" s="34">
        <v>8577651.0899999999</v>
      </c>
      <c r="AR18" s="35">
        <v>2.2975885522326203</v>
      </c>
      <c r="AS18" s="34">
        <v>23539005.989999998</v>
      </c>
      <c r="AT18" s="34">
        <v>12112344.844000001</v>
      </c>
      <c r="AU18" s="35">
        <v>3.0376099053333614</v>
      </c>
      <c r="AV18" s="34">
        <v>11001712.810000001</v>
      </c>
      <c r="AW18" s="34">
        <v>5648466.6739999996</v>
      </c>
      <c r="AX18" s="35">
        <v>1.1635387060341089</v>
      </c>
      <c r="AY18" s="34">
        <v>7878505.1600000001</v>
      </c>
      <c r="AZ18" s="34">
        <v>6297594.074</v>
      </c>
      <c r="BA18" s="35">
        <v>1.577190128711788</v>
      </c>
      <c r="BB18" s="34">
        <v>9129845.2400000002</v>
      </c>
      <c r="BC18" s="34">
        <v>4845003.6469999999</v>
      </c>
      <c r="BD18" s="35">
        <v>1.2016957468724614</v>
      </c>
      <c r="BE18" s="34">
        <v>9580023.1999999993</v>
      </c>
      <c r="BF18" s="34">
        <v>6485734.6679999996</v>
      </c>
      <c r="BG18" s="35">
        <v>1.3509829096915158</v>
      </c>
      <c r="BH18" s="34">
        <v>12130767.98</v>
      </c>
      <c r="BI18" s="34">
        <v>7709084.4950000001</v>
      </c>
      <c r="BJ18" s="35">
        <v>1.5587486692057193</v>
      </c>
      <c r="BK18" s="34">
        <v>10823467.289999999</v>
      </c>
      <c r="BL18" s="34">
        <v>5481885.216</v>
      </c>
      <c r="BM18" s="35">
        <v>1.457578813663996</v>
      </c>
      <c r="BN18" s="34">
        <v>10522905.27</v>
      </c>
      <c r="BO18" s="34">
        <v>5821983.9170000004</v>
      </c>
      <c r="BP18" s="35">
        <v>1.3176010441601209</v>
      </c>
      <c r="BQ18" s="34">
        <v>16743358.26</v>
      </c>
      <c r="BR18" s="34">
        <v>8574854.7760000005</v>
      </c>
      <c r="BS18" s="35">
        <v>1.7164322138711829</v>
      </c>
      <c r="BT18" s="34">
        <v>15082048.59</v>
      </c>
      <c r="BU18" s="34">
        <v>7790468.7560000001</v>
      </c>
      <c r="BV18" s="35">
        <v>1.6947681836364166</v>
      </c>
      <c r="BW18" s="34">
        <v>16902037.129999999</v>
      </c>
      <c r="BX18" s="34">
        <v>8324808.0899999999</v>
      </c>
      <c r="BY18" s="35">
        <v>2.2502115823270055</v>
      </c>
      <c r="BZ18" s="34">
        <v>17650579.510000002</v>
      </c>
      <c r="CA18" s="34">
        <v>9524285.3149999995</v>
      </c>
      <c r="CB18" s="35">
        <v>2.6854548647687095</v>
      </c>
      <c r="CC18" s="34">
        <v>16600115.48</v>
      </c>
      <c r="CD18" s="34">
        <v>9127630.1689999998</v>
      </c>
      <c r="CE18" s="35">
        <v>2.184349712879631</v>
      </c>
      <c r="CF18" s="34">
        <v>12509140.029999999</v>
      </c>
      <c r="CG18" s="34">
        <v>7404452.1830000002</v>
      </c>
      <c r="CH18" s="35">
        <v>1.8975094967638377</v>
      </c>
      <c r="CI18" s="34">
        <v>11370128.210000001</v>
      </c>
      <c r="CJ18" s="34">
        <v>6874654.2039999999</v>
      </c>
      <c r="CK18" s="35">
        <v>1.6550762839152047</v>
      </c>
      <c r="CL18" s="34">
        <v>14497254.23</v>
      </c>
      <c r="CM18" s="34">
        <v>6688861.2620000001</v>
      </c>
      <c r="CN18" s="35">
        <v>1.5535649084594605</v>
      </c>
      <c r="CO18" s="34">
        <v>13148063.83</v>
      </c>
      <c r="CP18" s="34">
        <v>7319814.9419999998</v>
      </c>
      <c r="CQ18" s="35">
        <v>1.7127132801615021</v>
      </c>
      <c r="CR18" s="34">
        <v>13827866.529999999</v>
      </c>
      <c r="CS18" s="34">
        <v>6389769.0250000004</v>
      </c>
      <c r="CT18" s="35">
        <v>1.4468977425841638</v>
      </c>
      <c r="CU18" s="34">
        <v>12848733.49</v>
      </c>
      <c r="CV18" s="34">
        <v>6200891.2810000004</v>
      </c>
      <c r="CW18" s="35">
        <v>1.4621402958740226</v>
      </c>
      <c r="CX18" s="34">
        <v>11265436.25</v>
      </c>
      <c r="CY18" s="34">
        <v>5263820.1849999996</v>
      </c>
      <c r="CZ18" s="35">
        <v>1.0520403601125181</v>
      </c>
    </row>
    <row r="19" spans="1:104" s="26" customFormat="1" ht="15.5" x14ac:dyDescent="0.75">
      <c r="A19" s="23" t="s">
        <v>133</v>
      </c>
      <c r="B19" s="25" t="s">
        <v>54</v>
      </c>
      <c r="C19" s="34">
        <v>43583304.759999998</v>
      </c>
      <c r="D19" s="34">
        <v>5796020.1390000004</v>
      </c>
      <c r="E19" s="35">
        <v>1.8724257497836228</v>
      </c>
      <c r="F19" s="34">
        <v>50337328.68</v>
      </c>
      <c r="G19" s="34">
        <v>6388715.1169999996</v>
      </c>
      <c r="H19" s="35">
        <v>1.8979313194648899</v>
      </c>
      <c r="I19" s="34">
        <v>53984916.100000001</v>
      </c>
      <c r="J19" s="34">
        <v>6702862.7410000004</v>
      </c>
      <c r="K19" s="35">
        <v>1.8981246702307255</v>
      </c>
      <c r="L19" s="34">
        <v>49849456.149999999</v>
      </c>
      <c r="M19" s="34">
        <v>6122552.0760000004</v>
      </c>
      <c r="N19" s="35">
        <v>1.8679850628285679</v>
      </c>
      <c r="O19" s="34">
        <v>54400183.090000004</v>
      </c>
      <c r="P19" s="34">
        <v>7135543.6210000003</v>
      </c>
      <c r="Q19" s="35">
        <v>1.811563871179396</v>
      </c>
      <c r="R19" s="34">
        <v>65017631.350000001</v>
      </c>
      <c r="S19" s="34">
        <v>9152664.3489999995</v>
      </c>
      <c r="T19" s="35">
        <v>2.4719433478559787</v>
      </c>
      <c r="U19" s="34">
        <v>65487578.090000004</v>
      </c>
      <c r="V19" s="34">
        <v>8610863.9289999995</v>
      </c>
      <c r="W19" s="35">
        <v>2.2024517624246882</v>
      </c>
      <c r="X19" s="34">
        <v>59848320.899999999</v>
      </c>
      <c r="Y19" s="34">
        <v>7751307.5060000001</v>
      </c>
      <c r="Z19" s="35">
        <v>2.1702898269265036</v>
      </c>
      <c r="AA19" s="34">
        <v>64308747.399999999</v>
      </c>
      <c r="AB19" s="34">
        <v>8881166.9000000004</v>
      </c>
      <c r="AC19" s="35">
        <v>2.1110321619014831</v>
      </c>
      <c r="AD19" s="34">
        <v>84081523.060000002</v>
      </c>
      <c r="AE19" s="34">
        <v>10416876.418</v>
      </c>
      <c r="AF19" s="35">
        <v>2.5403533685413269</v>
      </c>
      <c r="AG19" s="34">
        <v>102539850.36</v>
      </c>
      <c r="AH19" s="34">
        <v>13331278.893999999</v>
      </c>
      <c r="AI19" s="35">
        <v>3.1105205750582012</v>
      </c>
      <c r="AJ19" s="34">
        <v>99508416.180000007</v>
      </c>
      <c r="AK19" s="34">
        <v>13699674.612</v>
      </c>
      <c r="AL19" s="35">
        <v>2.9897878765929975</v>
      </c>
      <c r="AM19" s="34">
        <v>79333770.030000001</v>
      </c>
      <c r="AN19" s="34">
        <v>10977924.774</v>
      </c>
      <c r="AO19" s="35">
        <v>3.0827127551839211</v>
      </c>
      <c r="AP19" s="34">
        <v>78830073.629999995</v>
      </c>
      <c r="AQ19" s="34">
        <v>10374243.957</v>
      </c>
      <c r="AR19" s="35">
        <v>2.7788195047312931</v>
      </c>
      <c r="AS19" s="34">
        <v>99344694.040000007</v>
      </c>
      <c r="AT19" s="34">
        <v>13456910.409</v>
      </c>
      <c r="AU19" s="35">
        <v>3.3748085015768736</v>
      </c>
      <c r="AV19" s="34">
        <v>78774742.670000002</v>
      </c>
      <c r="AW19" s="34">
        <v>10195598.431</v>
      </c>
      <c r="AX19" s="35">
        <v>2.1002112768505166</v>
      </c>
      <c r="AY19" s="34">
        <v>84807837</v>
      </c>
      <c r="AZ19" s="34">
        <v>11348180.112</v>
      </c>
      <c r="BA19" s="35">
        <v>2.8420754721844954</v>
      </c>
      <c r="BB19" s="34">
        <v>68062706.090000004</v>
      </c>
      <c r="BC19" s="34">
        <v>9601399.5130000003</v>
      </c>
      <c r="BD19" s="35">
        <v>2.3814142979932873</v>
      </c>
      <c r="BE19" s="34">
        <v>96806235.189999998</v>
      </c>
      <c r="BF19" s="34">
        <v>13426608.296</v>
      </c>
      <c r="BG19" s="35">
        <v>2.796771572003248</v>
      </c>
      <c r="BH19" s="34">
        <v>94029664.620000005</v>
      </c>
      <c r="BI19" s="34">
        <v>12914086.077</v>
      </c>
      <c r="BJ19" s="35">
        <v>2.6111809384872826</v>
      </c>
      <c r="BK19" s="34">
        <v>91629968.439999998</v>
      </c>
      <c r="BL19" s="34">
        <v>11352356.278000001</v>
      </c>
      <c r="BM19" s="35">
        <v>3.0184787429847306</v>
      </c>
      <c r="BN19" s="34">
        <v>102066915.43000001</v>
      </c>
      <c r="BO19" s="34">
        <v>17548578.682</v>
      </c>
      <c r="BP19" s="35">
        <v>3.9715028286858862</v>
      </c>
      <c r="BQ19" s="34">
        <v>91151990.5</v>
      </c>
      <c r="BR19" s="34">
        <v>13302674.814999999</v>
      </c>
      <c r="BS19" s="35">
        <v>2.6628018992258764</v>
      </c>
      <c r="BT19" s="34">
        <v>79239435.689999998</v>
      </c>
      <c r="BU19" s="34">
        <v>11337288.971999999</v>
      </c>
      <c r="BV19" s="35">
        <v>2.4663569343808063</v>
      </c>
      <c r="BW19" s="34">
        <v>59152112.5</v>
      </c>
      <c r="BX19" s="34">
        <v>8608399.8890000004</v>
      </c>
      <c r="BY19" s="35">
        <v>2.3268669891380411</v>
      </c>
      <c r="BZ19" s="34">
        <v>77932281.730000004</v>
      </c>
      <c r="CA19" s="34">
        <v>11392139.046</v>
      </c>
      <c r="CB19" s="35">
        <v>3.2121124272726882</v>
      </c>
      <c r="CC19" s="34">
        <v>82211544.430000007</v>
      </c>
      <c r="CD19" s="34">
        <v>11809174.957</v>
      </c>
      <c r="CE19" s="35">
        <v>2.8260750544294186</v>
      </c>
      <c r="CF19" s="34">
        <v>103228378.68000001</v>
      </c>
      <c r="CG19" s="34">
        <v>13905984.526000001</v>
      </c>
      <c r="CH19" s="35">
        <v>3.5636313190755295</v>
      </c>
      <c r="CI19" s="34">
        <v>116416323.87</v>
      </c>
      <c r="CJ19" s="34">
        <v>16088661.903000001</v>
      </c>
      <c r="CK19" s="35">
        <v>3.8733530393560671</v>
      </c>
      <c r="CL19" s="34">
        <v>117175863</v>
      </c>
      <c r="CM19" s="34">
        <v>15211668.888</v>
      </c>
      <c r="CN19" s="35">
        <v>3.5330849389504566</v>
      </c>
      <c r="CO19" s="34">
        <v>133553892.40000001</v>
      </c>
      <c r="CP19" s="34">
        <v>17705844.287999999</v>
      </c>
      <c r="CQ19" s="35">
        <v>4.1428690327304283</v>
      </c>
      <c r="CR19" s="34">
        <v>134129650.52</v>
      </c>
      <c r="CS19" s="34">
        <v>17791216.780000001</v>
      </c>
      <c r="CT19" s="35">
        <v>4.0286387968158985</v>
      </c>
      <c r="CU19" s="34">
        <v>102750475.43000001</v>
      </c>
      <c r="CV19" s="34">
        <v>13764137.628</v>
      </c>
      <c r="CW19" s="35">
        <v>3.2455173541776996</v>
      </c>
      <c r="CX19" s="34">
        <v>114774199.39</v>
      </c>
      <c r="CY19" s="34">
        <v>16392622.918</v>
      </c>
      <c r="CZ19" s="35">
        <v>3.2762709043491838</v>
      </c>
    </row>
    <row r="20" spans="1:104" s="26" customFormat="1" ht="15.5" x14ac:dyDescent="0.75">
      <c r="A20" s="23" t="s">
        <v>134</v>
      </c>
      <c r="B20" s="25" t="s">
        <v>55</v>
      </c>
      <c r="C20" s="34">
        <v>18782046.18</v>
      </c>
      <c r="D20" s="34">
        <v>46694379.766999997</v>
      </c>
      <c r="E20" s="35">
        <v>15.084792141697248</v>
      </c>
      <c r="F20" s="34">
        <v>19898726.359999999</v>
      </c>
      <c r="G20" s="34">
        <v>47540332.387000002</v>
      </c>
      <c r="H20" s="35">
        <v>14.12307234281994</v>
      </c>
      <c r="I20" s="34">
        <v>21544363.350000001</v>
      </c>
      <c r="J20" s="34">
        <v>45311379.725000001</v>
      </c>
      <c r="K20" s="35">
        <v>12.831330585382608</v>
      </c>
      <c r="L20" s="34">
        <v>23099441.16</v>
      </c>
      <c r="M20" s="34">
        <v>36047092.185000002</v>
      </c>
      <c r="N20" s="35">
        <v>10.997934999023503</v>
      </c>
      <c r="O20" s="34">
        <v>26017146.850000001</v>
      </c>
      <c r="P20" s="34">
        <v>39141763.111000001</v>
      </c>
      <c r="Q20" s="35">
        <v>9.9372672458293767</v>
      </c>
      <c r="R20" s="34">
        <v>26799228.199999999</v>
      </c>
      <c r="S20" s="34">
        <v>39477059.306999996</v>
      </c>
      <c r="T20" s="35">
        <v>10.66192863911988</v>
      </c>
      <c r="U20" s="34">
        <v>29352501.620000001</v>
      </c>
      <c r="V20" s="34">
        <v>40859961.898999996</v>
      </c>
      <c r="W20" s="35">
        <v>10.450994910508262</v>
      </c>
      <c r="X20" s="34">
        <v>30324768.300000001</v>
      </c>
      <c r="Y20" s="34">
        <v>41204341.686999999</v>
      </c>
      <c r="Z20" s="35">
        <v>11.536810211603511</v>
      </c>
      <c r="AA20" s="34">
        <v>27599825.66</v>
      </c>
      <c r="AB20" s="34">
        <v>41954416.037</v>
      </c>
      <c r="AC20" s="35">
        <v>9.9724644953921935</v>
      </c>
      <c r="AD20" s="34">
        <v>27311413.34</v>
      </c>
      <c r="AE20" s="34">
        <v>42951359.862000003</v>
      </c>
      <c r="AF20" s="35">
        <v>10.474505728062718</v>
      </c>
      <c r="AG20" s="34">
        <v>30693928.780000001</v>
      </c>
      <c r="AH20" s="34">
        <v>45236135.317000002</v>
      </c>
      <c r="AI20" s="35">
        <v>10.554721025525449</v>
      </c>
      <c r="AJ20" s="34">
        <v>35348152.890000001</v>
      </c>
      <c r="AK20" s="34">
        <v>50933933.048</v>
      </c>
      <c r="AL20" s="35">
        <v>11.115713317798166</v>
      </c>
      <c r="AM20" s="34">
        <v>33263444.390000001</v>
      </c>
      <c r="AN20" s="34">
        <v>50664086.204999998</v>
      </c>
      <c r="AO20" s="35">
        <v>14.226989890092248</v>
      </c>
      <c r="AP20" s="34">
        <v>31296866.539999999</v>
      </c>
      <c r="AQ20" s="34">
        <v>47396080.281000003</v>
      </c>
      <c r="AR20" s="35">
        <v>12.695397648113458</v>
      </c>
      <c r="AS20" s="34">
        <v>30277911.800000001</v>
      </c>
      <c r="AT20" s="34">
        <v>50369631.445</v>
      </c>
      <c r="AU20" s="35">
        <v>12.632012494353214</v>
      </c>
      <c r="AV20" s="34">
        <v>29717404.5</v>
      </c>
      <c r="AW20" s="34">
        <v>46583885.978</v>
      </c>
      <c r="AX20" s="35">
        <v>9.5959058521804046</v>
      </c>
      <c r="AY20" s="34">
        <v>32333108.27</v>
      </c>
      <c r="AZ20" s="34">
        <v>50875932.987000003</v>
      </c>
      <c r="BA20" s="35">
        <v>12.74153563300924</v>
      </c>
      <c r="BB20" s="34">
        <v>35639689.049999997</v>
      </c>
      <c r="BC20" s="34">
        <v>58764136.178000003</v>
      </c>
      <c r="BD20" s="35">
        <v>14.575141250401776</v>
      </c>
      <c r="BE20" s="34">
        <v>38104735.590000004</v>
      </c>
      <c r="BF20" s="34">
        <v>60987322.560000002</v>
      </c>
      <c r="BG20" s="35">
        <v>12.70370046016872</v>
      </c>
      <c r="BH20" s="34">
        <v>39184157.75</v>
      </c>
      <c r="BI20" s="34">
        <v>66758105.675999999</v>
      </c>
      <c r="BJ20" s="35">
        <v>13.49824462926188</v>
      </c>
      <c r="BK20" s="34">
        <v>28821179.199999999</v>
      </c>
      <c r="BL20" s="34">
        <v>50991090.020999998</v>
      </c>
      <c r="BM20" s="35">
        <v>13.558024214610482</v>
      </c>
      <c r="BN20" s="34">
        <v>26466924.969999999</v>
      </c>
      <c r="BO20" s="34">
        <v>43846929.243000001</v>
      </c>
      <c r="BP20" s="35">
        <v>9.9232084075493923</v>
      </c>
      <c r="BQ20" s="34">
        <v>30469433.41</v>
      </c>
      <c r="BR20" s="34">
        <v>47323096.193000004</v>
      </c>
      <c r="BS20" s="35">
        <v>9.4726836649332355</v>
      </c>
      <c r="BT20" s="34">
        <v>24936359.649999999</v>
      </c>
      <c r="BU20" s="34">
        <v>41137919.185999997</v>
      </c>
      <c r="BV20" s="35">
        <v>8.9492992990624725</v>
      </c>
      <c r="BW20" s="34">
        <v>25776124</v>
      </c>
      <c r="BX20" s="34">
        <v>39743542.995999999</v>
      </c>
      <c r="BY20" s="35">
        <v>10.742755845595779</v>
      </c>
      <c r="BZ20" s="34">
        <v>19145488.120000001</v>
      </c>
      <c r="CA20" s="34">
        <v>29589267.826000001</v>
      </c>
      <c r="CB20" s="35">
        <v>8.3429507412101263</v>
      </c>
      <c r="CC20" s="34">
        <v>25130780.649999999</v>
      </c>
      <c r="CD20" s="34">
        <v>32206894.574999999</v>
      </c>
      <c r="CE20" s="35">
        <v>7.7074902921218253</v>
      </c>
      <c r="CF20" s="34">
        <v>26488631.940000001</v>
      </c>
      <c r="CG20" s="34">
        <v>31505134.445999999</v>
      </c>
      <c r="CH20" s="35">
        <v>8.0736954376394419</v>
      </c>
      <c r="CI20" s="34">
        <v>27390528.219999999</v>
      </c>
      <c r="CJ20" s="34">
        <v>38460806.038999997</v>
      </c>
      <c r="CK20" s="35">
        <v>9.2594574281821682</v>
      </c>
      <c r="CL20" s="34">
        <v>26700702.02</v>
      </c>
      <c r="CM20" s="34">
        <v>33029428.088</v>
      </c>
      <c r="CN20" s="35">
        <v>7.6714643067150607</v>
      </c>
      <c r="CO20" s="34">
        <v>26929026.530000001</v>
      </c>
      <c r="CP20" s="34">
        <v>37463335.656000003</v>
      </c>
      <c r="CQ20" s="35">
        <v>8.7657888902376477</v>
      </c>
      <c r="CR20" s="34">
        <v>32158442.75</v>
      </c>
      <c r="CS20" s="34">
        <v>40110896.612999998</v>
      </c>
      <c r="CT20" s="35">
        <v>9.0827016650068142</v>
      </c>
      <c r="CU20" s="34">
        <v>31884546.199999999</v>
      </c>
      <c r="CV20" s="34">
        <v>39636655.575999998</v>
      </c>
      <c r="CW20" s="35">
        <v>9.3461324646871127</v>
      </c>
      <c r="CX20" s="34">
        <v>37550375.140000001</v>
      </c>
      <c r="CY20" s="34">
        <v>44983657.563000001</v>
      </c>
      <c r="CZ20" s="35">
        <v>8.9905471004908044</v>
      </c>
    </row>
    <row r="21" spans="1:104" ht="15.75" x14ac:dyDescent="0.75">
      <c r="A21" s="22" t="s">
        <v>115</v>
      </c>
      <c r="B21" s="24" t="s">
        <v>56</v>
      </c>
      <c r="C21" s="32">
        <v>1843534</v>
      </c>
      <c r="D21" s="32">
        <v>1856230.4350000001</v>
      </c>
      <c r="E21" s="33">
        <v>0.59966210963264832</v>
      </c>
      <c r="F21" s="32">
        <v>2534681</v>
      </c>
      <c r="G21" s="32">
        <v>2740330.8730000001</v>
      </c>
      <c r="H21" s="33">
        <v>0.81408541378278265</v>
      </c>
      <c r="I21" s="32">
        <v>3670535</v>
      </c>
      <c r="J21" s="32">
        <v>4241804.5010000002</v>
      </c>
      <c r="K21" s="33">
        <v>1.2011992607866877</v>
      </c>
      <c r="L21" s="32">
        <v>3126296</v>
      </c>
      <c r="M21" s="32">
        <v>3441035.1439999999</v>
      </c>
      <c r="N21" s="33">
        <v>1.0498566888237195</v>
      </c>
      <c r="O21" s="32">
        <v>4530908</v>
      </c>
      <c r="P21" s="32">
        <v>5164691.8689999999</v>
      </c>
      <c r="Q21" s="33">
        <v>1.3112062223429004</v>
      </c>
      <c r="R21" s="32">
        <v>4355931</v>
      </c>
      <c r="S21" s="32">
        <v>4549752.7340000002</v>
      </c>
      <c r="T21" s="33">
        <v>1.2287931225654143</v>
      </c>
      <c r="U21" s="32">
        <v>6920899.2599999998</v>
      </c>
      <c r="V21" s="32">
        <v>7537612.8660000004</v>
      </c>
      <c r="W21" s="33">
        <v>1.9279399695640818</v>
      </c>
      <c r="X21" s="32">
        <v>7532916.04</v>
      </c>
      <c r="Y21" s="32">
        <v>8325998.5619999999</v>
      </c>
      <c r="Z21" s="33">
        <v>2.3311976675065611</v>
      </c>
      <c r="AA21" s="32">
        <v>8113090.9800000004</v>
      </c>
      <c r="AB21" s="32">
        <v>10237280.901000001</v>
      </c>
      <c r="AC21" s="33">
        <v>2.4333772212332581</v>
      </c>
      <c r="AD21" s="32">
        <v>6071189.4400000004</v>
      </c>
      <c r="AE21" s="32">
        <v>7278598.875</v>
      </c>
      <c r="AF21" s="33">
        <v>1.7750247222302569</v>
      </c>
      <c r="AG21" s="32">
        <v>8509973.4700000007</v>
      </c>
      <c r="AH21" s="32">
        <v>9509154.6469999999</v>
      </c>
      <c r="AI21" s="33">
        <v>2.2187234560231235</v>
      </c>
      <c r="AJ21" s="32">
        <v>12048262.6</v>
      </c>
      <c r="AK21" s="32">
        <v>12908515.691</v>
      </c>
      <c r="AL21" s="33">
        <v>2.8171270348243715</v>
      </c>
      <c r="AM21" s="32">
        <v>9996436.6999999993</v>
      </c>
      <c r="AN21" s="32">
        <v>10610804.574999999</v>
      </c>
      <c r="AO21" s="33">
        <v>2.9796216752720484</v>
      </c>
      <c r="AP21" s="32">
        <v>10941454.539999999</v>
      </c>
      <c r="AQ21" s="32">
        <v>12005998.16</v>
      </c>
      <c r="AR21" s="33">
        <v>3.2158971775735754</v>
      </c>
      <c r="AS21" s="32">
        <v>9590066.3399999999</v>
      </c>
      <c r="AT21" s="32">
        <v>10776558.689999999</v>
      </c>
      <c r="AU21" s="33">
        <v>2.7026130649150057</v>
      </c>
      <c r="AV21" s="32">
        <v>10864930.539999999</v>
      </c>
      <c r="AW21" s="32">
        <v>12451172.225</v>
      </c>
      <c r="AX21" s="33">
        <v>2.5648413375562984</v>
      </c>
      <c r="AY21" s="32">
        <v>10300555.32</v>
      </c>
      <c r="AZ21" s="32">
        <v>11951302.942</v>
      </c>
      <c r="BA21" s="33">
        <v>2.9931235331898827</v>
      </c>
      <c r="BB21" s="32">
        <v>11283512</v>
      </c>
      <c r="BC21" s="32">
        <v>12576218.154999999</v>
      </c>
      <c r="BD21" s="33">
        <v>3.1192521140745662</v>
      </c>
      <c r="BE21" s="32">
        <v>12165843.16</v>
      </c>
      <c r="BF21" s="32">
        <v>13343520.679</v>
      </c>
      <c r="BG21" s="33">
        <v>2.779464365291906</v>
      </c>
      <c r="BH21" s="32">
        <v>13927718.140000001</v>
      </c>
      <c r="BI21" s="32">
        <v>15481588.030999999</v>
      </c>
      <c r="BJ21" s="33">
        <v>3.1303204363843777</v>
      </c>
      <c r="BK21" s="32">
        <v>3194157.8</v>
      </c>
      <c r="BL21" s="32">
        <v>3398000.0279999999</v>
      </c>
      <c r="BM21" s="33">
        <v>0.90349444661602074</v>
      </c>
      <c r="BN21" s="32">
        <v>1281698.1499999999</v>
      </c>
      <c r="BO21" s="32">
        <v>1395495.2649999999</v>
      </c>
      <c r="BP21" s="33">
        <v>0.31582121223584003</v>
      </c>
      <c r="BQ21" s="32">
        <v>810568</v>
      </c>
      <c r="BR21" s="32">
        <v>861449.62199999997</v>
      </c>
      <c r="BS21" s="33">
        <v>0.17243672580513375</v>
      </c>
      <c r="BT21" s="32">
        <v>479844.13</v>
      </c>
      <c r="BU21" s="32">
        <v>474707.22899999999</v>
      </c>
      <c r="BV21" s="33">
        <v>0.10326961489086116</v>
      </c>
      <c r="BW21" s="32">
        <v>155204</v>
      </c>
      <c r="BX21" s="32">
        <v>225996.60200000001</v>
      </c>
      <c r="BY21" s="33">
        <v>6.1087314673093744E-2</v>
      </c>
      <c r="BZ21" s="32">
        <v>119554.73</v>
      </c>
      <c r="CA21" s="32">
        <v>155131.63</v>
      </c>
      <c r="CB21" s="33">
        <v>4.374070879700432E-2</v>
      </c>
      <c r="CC21" s="32">
        <v>86263</v>
      </c>
      <c r="CD21" s="32">
        <v>155539.67499999999</v>
      </c>
      <c r="CE21" s="33">
        <v>3.7222481425851155E-2</v>
      </c>
      <c r="CF21" s="32">
        <v>72848</v>
      </c>
      <c r="CG21" s="32">
        <v>98230.37</v>
      </c>
      <c r="CH21" s="33">
        <v>2.5173106036604349E-2</v>
      </c>
      <c r="CI21" s="32">
        <v>20781</v>
      </c>
      <c r="CJ21" s="32">
        <v>24768.6</v>
      </c>
      <c r="CK21" s="33">
        <v>5.9630522829686363E-3</v>
      </c>
      <c r="CL21" s="32">
        <v>7200</v>
      </c>
      <c r="CM21" s="32">
        <v>12112.03</v>
      </c>
      <c r="CN21" s="33">
        <v>2.8131581806171181E-3</v>
      </c>
      <c r="CO21" s="32">
        <v>86528</v>
      </c>
      <c r="CP21" s="32">
        <v>146916.22899999999</v>
      </c>
      <c r="CQ21" s="33">
        <v>3.4375920494350169E-2</v>
      </c>
      <c r="CR21" s="32">
        <v>42515.199999999997</v>
      </c>
      <c r="CS21" s="32">
        <v>70358.289999999994</v>
      </c>
      <c r="CT21" s="33">
        <v>1.5931914060552749E-2</v>
      </c>
      <c r="CU21" s="32">
        <v>116211</v>
      </c>
      <c r="CV21" s="32">
        <v>203118.28</v>
      </c>
      <c r="CW21" s="33">
        <v>4.7894312052626127E-2</v>
      </c>
      <c r="CX21" s="32">
        <v>67972</v>
      </c>
      <c r="CY21" s="32">
        <v>97135.38</v>
      </c>
      <c r="CZ21" s="33">
        <v>1.9413721700842313E-2</v>
      </c>
    </row>
    <row r="22" spans="1:104" ht="15.75" x14ac:dyDescent="0.75">
      <c r="A22" s="22" t="s">
        <v>112</v>
      </c>
      <c r="B22" s="24" t="s">
        <v>57</v>
      </c>
      <c r="C22" s="32">
        <v>7435147.2800000003</v>
      </c>
      <c r="D22" s="32">
        <v>11201551.698000001</v>
      </c>
      <c r="E22" s="33">
        <v>3.6187027190844727</v>
      </c>
      <c r="F22" s="32">
        <v>6967772.29</v>
      </c>
      <c r="G22" s="32">
        <v>11052550.506999999</v>
      </c>
      <c r="H22" s="33">
        <v>3.2834429745324405</v>
      </c>
      <c r="I22" s="32">
        <v>6311974.7999999998</v>
      </c>
      <c r="J22" s="32">
        <v>11286271.140000001</v>
      </c>
      <c r="K22" s="33">
        <v>3.1960597305250791</v>
      </c>
      <c r="L22" s="32">
        <v>7173168.1500000004</v>
      </c>
      <c r="M22" s="32">
        <v>11748879.231000001</v>
      </c>
      <c r="N22" s="33">
        <v>3.5845723541518786</v>
      </c>
      <c r="O22" s="32">
        <v>8651812.7599999998</v>
      </c>
      <c r="P22" s="32">
        <v>13311729.125</v>
      </c>
      <c r="Q22" s="33">
        <v>3.3795669715767147</v>
      </c>
      <c r="R22" s="32">
        <v>11235487</v>
      </c>
      <c r="S22" s="32">
        <v>15426421.460999999</v>
      </c>
      <c r="T22" s="33">
        <v>4.1663540208276091</v>
      </c>
      <c r="U22" s="32">
        <v>10374428.98</v>
      </c>
      <c r="V22" s="32">
        <v>14514900.675000001</v>
      </c>
      <c r="W22" s="33">
        <v>3.7125622744320399</v>
      </c>
      <c r="X22" s="32">
        <v>11337016.41</v>
      </c>
      <c r="Y22" s="32">
        <v>14906697.528000001</v>
      </c>
      <c r="Z22" s="33">
        <v>4.1737286223061707</v>
      </c>
      <c r="AA22" s="32">
        <v>9070189.4299999997</v>
      </c>
      <c r="AB22" s="32">
        <v>13190475.249</v>
      </c>
      <c r="AC22" s="33">
        <v>3.1353444648590569</v>
      </c>
      <c r="AD22" s="32">
        <v>9972699.5999999996</v>
      </c>
      <c r="AE22" s="32">
        <v>15018044.754000001</v>
      </c>
      <c r="AF22" s="33">
        <v>3.6624357483788965</v>
      </c>
      <c r="AG22" s="32">
        <v>8861418.9499999993</v>
      </c>
      <c r="AH22" s="32">
        <v>13259617.301999999</v>
      </c>
      <c r="AI22" s="33">
        <v>3.0938001344965871</v>
      </c>
      <c r="AJ22" s="32">
        <v>11520413.869999999</v>
      </c>
      <c r="AK22" s="32">
        <v>16202634.312000001</v>
      </c>
      <c r="AL22" s="33">
        <v>3.5360284829287103</v>
      </c>
      <c r="AM22" s="32">
        <v>11325301.09</v>
      </c>
      <c r="AN22" s="32">
        <v>14909569.763</v>
      </c>
      <c r="AO22" s="33">
        <v>4.1867585931687508</v>
      </c>
      <c r="AP22" s="32">
        <v>9379473.5199999996</v>
      </c>
      <c r="AQ22" s="32">
        <v>12331510.655999999</v>
      </c>
      <c r="AR22" s="33">
        <v>3.3030881552166478</v>
      </c>
      <c r="AS22" s="32">
        <v>7943654.54</v>
      </c>
      <c r="AT22" s="32">
        <v>11874145.174000001</v>
      </c>
      <c r="AU22" s="33">
        <v>2.9778726962001887</v>
      </c>
      <c r="AV22" s="32">
        <v>7022201.6399999997</v>
      </c>
      <c r="AW22" s="32">
        <v>12213621.612</v>
      </c>
      <c r="AX22" s="33">
        <v>2.5159078218218602</v>
      </c>
      <c r="AY22" s="32">
        <v>6786812.3700000001</v>
      </c>
      <c r="AZ22" s="32">
        <v>10847224.598999999</v>
      </c>
      <c r="BA22" s="33">
        <v>2.7166145293635964</v>
      </c>
      <c r="BB22" s="32">
        <v>8290028.7999999998</v>
      </c>
      <c r="BC22" s="32">
        <v>11709421.366</v>
      </c>
      <c r="BD22" s="33">
        <v>2.9042623863807648</v>
      </c>
      <c r="BE22" s="32">
        <v>8922573.9199999999</v>
      </c>
      <c r="BF22" s="32">
        <v>12268284.095000001</v>
      </c>
      <c r="BG22" s="33">
        <v>2.5554918589810627</v>
      </c>
      <c r="BH22" s="32">
        <v>10642069.789999999</v>
      </c>
      <c r="BI22" s="32">
        <v>14433326.452</v>
      </c>
      <c r="BJ22" s="33">
        <v>2.9183657818069753</v>
      </c>
      <c r="BK22" s="32">
        <v>9849906.8699999992</v>
      </c>
      <c r="BL22" s="32">
        <v>12104504.308</v>
      </c>
      <c r="BM22" s="33">
        <v>3.2184674311950006</v>
      </c>
      <c r="BN22" s="32">
        <v>9504528.5199999996</v>
      </c>
      <c r="BO22" s="32">
        <v>11402810.9</v>
      </c>
      <c r="BP22" s="33">
        <v>2.5806247084142209</v>
      </c>
      <c r="BQ22" s="32">
        <v>14463586.15</v>
      </c>
      <c r="BR22" s="32">
        <v>17089100.017999999</v>
      </c>
      <c r="BS22" s="33">
        <v>3.4207321923467884</v>
      </c>
      <c r="BT22" s="32">
        <v>11595677.939999999</v>
      </c>
      <c r="BU22" s="32">
        <v>15156899.536</v>
      </c>
      <c r="BV22" s="33">
        <v>3.2972895342661666</v>
      </c>
      <c r="BW22" s="32">
        <v>11119849.58</v>
      </c>
      <c r="BX22" s="32">
        <v>12997636.161</v>
      </c>
      <c r="BY22" s="33">
        <v>3.5132859660137239</v>
      </c>
      <c r="BZ22" s="32">
        <v>6920532.3200000003</v>
      </c>
      <c r="CA22" s="32">
        <v>10059275.626</v>
      </c>
      <c r="CB22" s="33">
        <v>2.8363000238292431</v>
      </c>
      <c r="CC22" s="32">
        <v>9699529.3200000003</v>
      </c>
      <c r="CD22" s="32">
        <v>12579142.009</v>
      </c>
      <c r="CE22" s="33">
        <v>3.0103372646441908</v>
      </c>
      <c r="CF22" s="32">
        <v>8834528.4900000002</v>
      </c>
      <c r="CG22" s="32">
        <v>10991904.365</v>
      </c>
      <c r="CH22" s="33">
        <v>2.8168515920723829</v>
      </c>
      <c r="CI22" s="32">
        <v>9529146.8200000003</v>
      </c>
      <c r="CJ22" s="32">
        <v>12407382.649</v>
      </c>
      <c r="CK22" s="33">
        <v>2.9870833002585897</v>
      </c>
      <c r="CL22" s="32">
        <v>9435347.6500000004</v>
      </c>
      <c r="CM22" s="32">
        <v>11798848.665999999</v>
      </c>
      <c r="CN22" s="33">
        <v>2.7404182161554478</v>
      </c>
      <c r="CO22" s="32">
        <v>9145408.7400000002</v>
      </c>
      <c r="CP22" s="32">
        <v>13438070.412</v>
      </c>
      <c r="CQ22" s="33">
        <v>3.1442819028549356</v>
      </c>
      <c r="CR22" s="32">
        <v>14228807.439999999</v>
      </c>
      <c r="CS22" s="32">
        <v>17815190.647999998</v>
      </c>
      <c r="CT22" s="33">
        <v>4.0340674336499518</v>
      </c>
      <c r="CU22" s="32">
        <v>15602531.93</v>
      </c>
      <c r="CV22" s="32">
        <v>20019319.329</v>
      </c>
      <c r="CW22" s="33">
        <v>4.7204590695839679</v>
      </c>
      <c r="CX22" s="32">
        <v>19151452.359999999</v>
      </c>
      <c r="CY22" s="32">
        <v>23524330.524999999</v>
      </c>
      <c r="CZ22" s="33">
        <v>4.7016319492545318</v>
      </c>
    </row>
    <row r="23" spans="1:104" ht="15.75" x14ac:dyDescent="0.75">
      <c r="A23" s="22" t="s">
        <v>116</v>
      </c>
      <c r="B23" s="24" t="s">
        <v>99</v>
      </c>
      <c r="C23" s="32">
        <v>6905239.9000000004</v>
      </c>
      <c r="D23" s="32">
        <v>6500856.9440000001</v>
      </c>
      <c r="E23" s="33">
        <v>2.1001258873654285</v>
      </c>
      <c r="F23" s="32">
        <v>7320010</v>
      </c>
      <c r="G23" s="32">
        <v>6219765.3380000005</v>
      </c>
      <c r="H23" s="33">
        <v>1.8477404640098509</v>
      </c>
      <c r="I23" s="32">
        <v>8313710</v>
      </c>
      <c r="J23" s="32">
        <v>8463783.0580000002</v>
      </c>
      <c r="K23" s="33">
        <v>2.3967841870910616</v>
      </c>
      <c r="L23" s="32">
        <v>7973810</v>
      </c>
      <c r="M23" s="32">
        <v>7701215.1409999998</v>
      </c>
      <c r="N23" s="33">
        <v>2.3496337263358544</v>
      </c>
      <c r="O23" s="32">
        <v>8201870</v>
      </c>
      <c r="P23" s="32">
        <v>7229025.0920000002</v>
      </c>
      <c r="Q23" s="33">
        <v>1.8352968429728711</v>
      </c>
      <c r="R23" s="32">
        <v>7222103</v>
      </c>
      <c r="S23" s="32">
        <v>6322248.3370000003</v>
      </c>
      <c r="T23" s="33">
        <v>1.7075071393662749</v>
      </c>
      <c r="U23" s="32">
        <v>8706210</v>
      </c>
      <c r="V23" s="32">
        <v>6734093.8779999996</v>
      </c>
      <c r="W23" s="33">
        <v>1.7224191500674224</v>
      </c>
      <c r="X23" s="32">
        <v>8232068</v>
      </c>
      <c r="Y23" s="32">
        <v>5137095.4680000003</v>
      </c>
      <c r="Z23" s="33">
        <v>1.4383361807695836</v>
      </c>
      <c r="AA23" s="32">
        <v>7380170</v>
      </c>
      <c r="AB23" s="32">
        <v>5191575.358</v>
      </c>
      <c r="AC23" s="33">
        <v>1.2340250639443793</v>
      </c>
      <c r="AD23" s="32">
        <v>7737740</v>
      </c>
      <c r="AE23" s="32">
        <v>6234721.3930000002</v>
      </c>
      <c r="AF23" s="33">
        <v>1.5204553512083556</v>
      </c>
      <c r="AG23" s="32">
        <v>8715308.8499999996</v>
      </c>
      <c r="AH23" s="32">
        <v>7599716.8890000004</v>
      </c>
      <c r="AI23" s="33">
        <v>1.7732039015769918</v>
      </c>
      <c r="AJ23" s="32">
        <v>8666183</v>
      </c>
      <c r="AK23" s="32">
        <v>7614063.8339999998</v>
      </c>
      <c r="AL23" s="33">
        <v>1.6616771118460196</v>
      </c>
      <c r="AM23" s="32">
        <v>9230587</v>
      </c>
      <c r="AN23" s="32">
        <v>7777994.3320000004</v>
      </c>
      <c r="AO23" s="33">
        <v>2.1841397924125219</v>
      </c>
      <c r="AP23" s="32">
        <v>7355198.0499999998</v>
      </c>
      <c r="AQ23" s="32">
        <v>6374641.4979999997</v>
      </c>
      <c r="AR23" s="33">
        <v>1.7074958140308083</v>
      </c>
      <c r="AS23" s="32">
        <v>8630980</v>
      </c>
      <c r="AT23" s="32">
        <v>7989366.5810000002</v>
      </c>
      <c r="AU23" s="33">
        <v>2.0036235242927942</v>
      </c>
      <c r="AV23" s="32">
        <v>9013437</v>
      </c>
      <c r="AW23" s="32">
        <v>7976363.1069999998</v>
      </c>
      <c r="AX23" s="33">
        <v>1.6430666487060492</v>
      </c>
      <c r="AY23" s="32">
        <v>9603215</v>
      </c>
      <c r="AZ23" s="32">
        <v>8519505.1760000009</v>
      </c>
      <c r="BA23" s="33">
        <v>2.1336528374496475</v>
      </c>
      <c r="BB23" s="32">
        <v>11485793</v>
      </c>
      <c r="BC23" s="32">
        <v>9829572.5899999999</v>
      </c>
      <c r="BD23" s="33">
        <v>2.4380075714269376</v>
      </c>
      <c r="BE23" s="32">
        <v>11804811</v>
      </c>
      <c r="BF23" s="32">
        <v>9954219.7300000004</v>
      </c>
      <c r="BG23" s="33">
        <v>2.073470689588206</v>
      </c>
      <c r="BH23" s="32">
        <v>10330537</v>
      </c>
      <c r="BI23" s="32">
        <v>8684282.4700000007</v>
      </c>
      <c r="BJ23" s="33">
        <v>1.7559301304712263</v>
      </c>
      <c r="BK23" s="32">
        <v>11510640</v>
      </c>
      <c r="BL23" s="32">
        <v>8375561.3380000005</v>
      </c>
      <c r="BM23" s="33">
        <v>2.2269785443847701</v>
      </c>
      <c r="BN23" s="32">
        <v>11870480</v>
      </c>
      <c r="BO23" s="32">
        <v>9891753.5399999991</v>
      </c>
      <c r="BP23" s="33">
        <v>2.2386500853809501</v>
      </c>
      <c r="BQ23" s="32">
        <v>12029320</v>
      </c>
      <c r="BR23" s="32">
        <v>10355309.554</v>
      </c>
      <c r="BS23" s="33">
        <v>2.0728265804385946</v>
      </c>
      <c r="BT23" s="32">
        <v>11112650</v>
      </c>
      <c r="BU23" s="32">
        <v>9338033.4250000007</v>
      </c>
      <c r="BV23" s="33">
        <v>2.031431283802378</v>
      </c>
      <c r="BW23" s="32">
        <v>144080</v>
      </c>
      <c r="BX23" s="32">
        <v>117207.477</v>
      </c>
      <c r="BY23" s="33">
        <v>3.1681405676791535E-2</v>
      </c>
      <c r="BZ23" s="32">
        <v>53560</v>
      </c>
      <c r="CA23" s="32">
        <v>54313.05</v>
      </c>
      <c r="CB23" s="33">
        <v>1.531403559626838E-2</v>
      </c>
      <c r="CC23" s="32">
        <v>0</v>
      </c>
      <c r="CD23" s="32">
        <v>0</v>
      </c>
      <c r="CE23" s="33">
        <v>0</v>
      </c>
      <c r="CF23" s="32">
        <v>0</v>
      </c>
      <c r="CG23" s="32">
        <v>0</v>
      </c>
      <c r="CH23" s="33">
        <v>0</v>
      </c>
      <c r="CI23" s="32">
        <v>0</v>
      </c>
      <c r="CJ23" s="32">
        <v>0</v>
      </c>
      <c r="CK23" s="33">
        <v>0</v>
      </c>
      <c r="CL23" s="32">
        <v>0</v>
      </c>
      <c r="CM23" s="32">
        <v>0</v>
      </c>
      <c r="CN23" s="33">
        <v>0</v>
      </c>
      <c r="CO23" s="32">
        <v>0</v>
      </c>
      <c r="CP23" s="32">
        <v>0</v>
      </c>
      <c r="CQ23" s="33">
        <v>0</v>
      </c>
      <c r="CR23" s="32">
        <v>0</v>
      </c>
      <c r="CS23" s="32">
        <v>0</v>
      </c>
      <c r="CT23" s="33">
        <v>0</v>
      </c>
      <c r="CU23" s="32">
        <v>0</v>
      </c>
      <c r="CV23" s="32">
        <v>0</v>
      </c>
      <c r="CW23" s="33">
        <v>0</v>
      </c>
      <c r="CX23" s="32">
        <v>0</v>
      </c>
      <c r="CY23" s="32">
        <v>0</v>
      </c>
      <c r="CZ23" s="33">
        <v>0</v>
      </c>
    </row>
    <row r="24" spans="1:104" ht="15.75" x14ac:dyDescent="0.75">
      <c r="A24" s="22" t="s">
        <v>117</v>
      </c>
      <c r="B24" s="24" t="s">
        <v>58</v>
      </c>
      <c r="C24" s="32">
        <v>1073750</v>
      </c>
      <c r="D24" s="32">
        <v>1045237.649</v>
      </c>
      <c r="E24" s="33">
        <v>0.33766788963720956</v>
      </c>
      <c r="F24" s="32">
        <v>1122440</v>
      </c>
      <c r="G24" s="32">
        <v>974511.00199999998</v>
      </c>
      <c r="H24" s="33">
        <v>0.28950343190876576</v>
      </c>
      <c r="I24" s="32">
        <v>1451826</v>
      </c>
      <c r="J24" s="32">
        <v>1511069.2919999999</v>
      </c>
      <c r="K24" s="33">
        <v>0.42790640542720842</v>
      </c>
      <c r="L24" s="32">
        <v>1479940</v>
      </c>
      <c r="M24" s="32">
        <v>1507708.2120000001</v>
      </c>
      <c r="N24" s="33">
        <v>0.46000040247268414</v>
      </c>
      <c r="O24" s="32">
        <v>1183500</v>
      </c>
      <c r="P24" s="32">
        <v>1064131.352</v>
      </c>
      <c r="Q24" s="33">
        <v>0.27016048304982881</v>
      </c>
      <c r="R24" s="32">
        <v>1182700</v>
      </c>
      <c r="S24" s="32">
        <v>1062542.307</v>
      </c>
      <c r="T24" s="33">
        <v>0.28697046973990326</v>
      </c>
      <c r="U24" s="32">
        <v>1120800</v>
      </c>
      <c r="V24" s="32">
        <v>910491.56799999997</v>
      </c>
      <c r="W24" s="33">
        <v>0.23288183103914173</v>
      </c>
      <c r="X24" s="32">
        <v>824840</v>
      </c>
      <c r="Y24" s="32">
        <v>584172.94200000004</v>
      </c>
      <c r="Z24" s="33">
        <v>0.16356267535598998</v>
      </c>
      <c r="AA24" s="32">
        <v>1267200</v>
      </c>
      <c r="AB24" s="32">
        <v>984625.95799999998</v>
      </c>
      <c r="AC24" s="33">
        <v>0.23404323870786151</v>
      </c>
      <c r="AD24" s="32">
        <v>872300</v>
      </c>
      <c r="AE24" s="32">
        <v>746786.46699999995</v>
      </c>
      <c r="AF24" s="33">
        <v>0.18211807848141512</v>
      </c>
      <c r="AG24" s="32">
        <v>1079920</v>
      </c>
      <c r="AH24" s="32">
        <v>1012931.566</v>
      </c>
      <c r="AI24" s="33">
        <v>0.23634225209908238</v>
      </c>
      <c r="AJ24" s="32">
        <v>997374</v>
      </c>
      <c r="AK24" s="32">
        <v>961917.15700000001</v>
      </c>
      <c r="AL24" s="33">
        <v>0.20992675634545965</v>
      </c>
      <c r="AM24" s="32">
        <v>900820</v>
      </c>
      <c r="AN24" s="32">
        <v>847682.21600000001</v>
      </c>
      <c r="AO24" s="33">
        <v>0.23803777429726555</v>
      </c>
      <c r="AP24" s="32">
        <v>809260</v>
      </c>
      <c r="AQ24" s="32">
        <v>764747.20299999998</v>
      </c>
      <c r="AR24" s="33">
        <v>0.2048433073960246</v>
      </c>
      <c r="AS24" s="32">
        <v>797420</v>
      </c>
      <c r="AT24" s="32">
        <v>782497.61899999995</v>
      </c>
      <c r="AU24" s="33">
        <v>0.19623966696684733</v>
      </c>
      <c r="AV24" s="32">
        <v>694660</v>
      </c>
      <c r="AW24" s="32">
        <v>679095.30599999998</v>
      </c>
      <c r="AX24" s="33">
        <v>0.13988817128977138</v>
      </c>
      <c r="AY24" s="32">
        <v>685160</v>
      </c>
      <c r="AZ24" s="32">
        <v>646608.55000000005</v>
      </c>
      <c r="BA24" s="33">
        <v>0.16193876744311778</v>
      </c>
      <c r="BB24" s="32">
        <v>660280</v>
      </c>
      <c r="BC24" s="32">
        <v>590302.26199999999</v>
      </c>
      <c r="BD24" s="33">
        <v>0.14641138981470686</v>
      </c>
      <c r="BE24" s="32">
        <v>762660</v>
      </c>
      <c r="BF24" s="32">
        <v>673528.44200000004</v>
      </c>
      <c r="BG24" s="33">
        <v>0.14029642914975216</v>
      </c>
      <c r="BH24" s="32">
        <v>613700</v>
      </c>
      <c r="BI24" s="32">
        <v>537964.98800000001</v>
      </c>
      <c r="BJ24" s="33">
        <v>0.10877455159145598</v>
      </c>
      <c r="BK24" s="32">
        <v>872260</v>
      </c>
      <c r="BL24" s="32">
        <v>758689.18299999996</v>
      </c>
      <c r="BM24" s="33">
        <v>0.20172791580334437</v>
      </c>
      <c r="BN24" s="32">
        <v>645420</v>
      </c>
      <c r="BO24" s="32">
        <v>582298.84400000004</v>
      </c>
      <c r="BP24" s="33">
        <v>0.13178283825678788</v>
      </c>
      <c r="BQ24" s="32">
        <v>643990</v>
      </c>
      <c r="BR24" s="32">
        <v>590466.68299999996</v>
      </c>
      <c r="BS24" s="33">
        <v>0.11819395924412841</v>
      </c>
      <c r="BT24" s="32">
        <v>499420</v>
      </c>
      <c r="BU24" s="32">
        <v>459967.84700000001</v>
      </c>
      <c r="BV24" s="33">
        <v>0.10006315370830081</v>
      </c>
      <c r="BW24" s="32">
        <v>13193992</v>
      </c>
      <c r="BX24" s="32">
        <v>11148258.450999999</v>
      </c>
      <c r="BY24" s="33">
        <v>3.0133956264227972</v>
      </c>
      <c r="BZ24" s="32">
        <v>10724395</v>
      </c>
      <c r="CA24" s="32">
        <v>9299480.7860000003</v>
      </c>
      <c r="CB24" s="33">
        <v>2.6220692777079879</v>
      </c>
      <c r="CC24" s="32">
        <v>11691510</v>
      </c>
      <c r="CD24" s="32">
        <v>10429828.757999999</v>
      </c>
      <c r="CE24" s="33">
        <v>2.4959812164932398</v>
      </c>
      <c r="CF24" s="32">
        <v>13177940</v>
      </c>
      <c r="CG24" s="32">
        <v>11266881.204</v>
      </c>
      <c r="CH24" s="33">
        <v>2.8873188124010576</v>
      </c>
      <c r="CI24" s="32">
        <v>13620710</v>
      </c>
      <c r="CJ24" s="32">
        <v>12222669.944</v>
      </c>
      <c r="CK24" s="33">
        <v>2.9426136282850601</v>
      </c>
      <c r="CL24" s="32">
        <v>14629560</v>
      </c>
      <c r="CM24" s="32">
        <v>12997359.42</v>
      </c>
      <c r="CN24" s="33">
        <v>3.0187861142016623</v>
      </c>
      <c r="CO24" s="32">
        <v>14361780</v>
      </c>
      <c r="CP24" s="32">
        <v>12712793.747</v>
      </c>
      <c r="CQ24" s="33">
        <v>2.9745793918243302</v>
      </c>
      <c r="CR24" s="32">
        <v>14499392</v>
      </c>
      <c r="CS24" s="32">
        <v>12615292.838</v>
      </c>
      <c r="CT24" s="33">
        <v>2.856603839344626</v>
      </c>
      <c r="CU24" s="32">
        <v>11417107</v>
      </c>
      <c r="CV24" s="32">
        <v>8992685.7119999994</v>
      </c>
      <c r="CW24" s="33">
        <v>2.1204319753087724</v>
      </c>
      <c r="CX24" s="32">
        <v>13635662</v>
      </c>
      <c r="CY24" s="32">
        <v>10743319.001</v>
      </c>
      <c r="CZ24" s="33">
        <v>2.1471867946446008</v>
      </c>
    </row>
    <row r="25" spans="1:104" ht="15.75" x14ac:dyDescent="0.75">
      <c r="A25" s="22" t="s">
        <v>118</v>
      </c>
      <c r="B25" s="24" t="s">
        <v>75</v>
      </c>
      <c r="C25" s="32">
        <v>46629</v>
      </c>
      <c r="D25" s="32">
        <v>87726.134999999995</v>
      </c>
      <c r="E25" s="33">
        <v>2.8340252477337763E-2</v>
      </c>
      <c r="F25" s="32">
        <v>167276</v>
      </c>
      <c r="G25" s="32">
        <v>342652.864</v>
      </c>
      <c r="H25" s="33">
        <v>0.10179380209949396</v>
      </c>
      <c r="I25" s="32">
        <v>57312</v>
      </c>
      <c r="J25" s="32">
        <v>115365.22900000001</v>
      </c>
      <c r="K25" s="33">
        <v>3.266926322573746E-2</v>
      </c>
      <c r="L25" s="32">
        <v>156041</v>
      </c>
      <c r="M25" s="32">
        <v>181770.03599999999</v>
      </c>
      <c r="N25" s="33">
        <v>5.5457872453024928E-2</v>
      </c>
      <c r="O25" s="32">
        <v>276212.8</v>
      </c>
      <c r="P25" s="32">
        <v>544774.81400000001</v>
      </c>
      <c r="Q25" s="33">
        <v>0.13830682333248334</v>
      </c>
      <c r="R25" s="32">
        <v>242155</v>
      </c>
      <c r="S25" s="32">
        <v>380935.397</v>
      </c>
      <c r="T25" s="33">
        <v>0.10288268909150035</v>
      </c>
      <c r="U25" s="32">
        <v>107685</v>
      </c>
      <c r="V25" s="32">
        <v>197124.85</v>
      </c>
      <c r="W25" s="33">
        <v>5.0419792587597212E-2</v>
      </c>
      <c r="X25" s="32">
        <v>15690</v>
      </c>
      <c r="Y25" s="32">
        <v>35145.574999999997</v>
      </c>
      <c r="Z25" s="33">
        <v>9.840415158983172E-3</v>
      </c>
      <c r="AA25" s="32">
        <v>40831</v>
      </c>
      <c r="AB25" s="32">
        <v>87986.23</v>
      </c>
      <c r="AC25" s="33">
        <v>2.0914116740049227E-2</v>
      </c>
      <c r="AD25" s="32">
        <v>41890</v>
      </c>
      <c r="AE25" s="32">
        <v>87795.175000000003</v>
      </c>
      <c r="AF25" s="33">
        <v>2.1410522656056082E-2</v>
      </c>
      <c r="AG25" s="32">
        <v>23625</v>
      </c>
      <c r="AH25" s="32">
        <v>53567.076000000001</v>
      </c>
      <c r="AI25" s="33">
        <v>1.2498537714839768E-2</v>
      </c>
      <c r="AJ25" s="32">
        <v>147410</v>
      </c>
      <c r="AK25" s="32">
        <v>301280.47899999999</v>
      </c>
      <c r="AL25" s="33">
        <v>6.5750811539663973E-2</v>
      </c>
      <c r="AM25" s="32">
        <v>0</v>
      </c>
      <c r="AN25" s="32">
        <v>0</v>
      </c>
      <c r="AO25" s="33">
        <v>0</v>
      </c>
      <c r="AP25" s="32">
        <v>105930</v>
      </c>
      <c r="AQ25" s="32">
        <v>209400.16</v>
      </c>
      <c r="AR25" s="33">
        <v>5.6089412521403807E-2</v>
      </c>
      <c r="AS25" s="32">
        <v>31048</v>
      </c>
      <c r="AT25" s="32">
        <v>66295.501999999993</v>
      </c>
      <c r="AU25" s="33">
        <v>1.6626002326378914E-2</v>
      </c>
      <c r="AV25" s="32">
        <v>180266</v>
      </c>
      <c r="AW25" s="32">
        <v>353881.93599999999</v>
      </c>
      <c r="AX25" s="33">
        <v>7.2896832656834637E-2</v>
      </c>
      <c r="AY25" s="32">
        <v>152770</v>
      </c>
      <c r="AZ25" s="32">
        <v>293420.06800000003</v>
      </c>
      <c r="BA25" s="33">
        <v>7.3485084839963535E-2</v>
      </c>
      <c r="BB25" s="32">
        <v>166030</v>
      </c>
      <c r="BC25" s="32">
        <v>309485.01699999999</v>
      </c>
      <c r="BD25" s="33">
        <v>7.6760897565048086E-2</v>
      </c>
      <c r="BE25" s="32">
        <v>242550</v>
      </c>
      <c r="BF25" s="32">
        <v>497140.98700000002</v>
      </c>
      <c r="BG25" s="33">
        <v>0.10355480319876879</v>
      </c>
      <c r="BH25" s="32">
        <v>104129</v>
      </c>
      <c r="BI25" s="32">
        <v>199575.32</v>
      </c>
      <c r="BJ25" s="33">
        <v>4.0353399247092511E-2</v>
      </c>
      <c r="BK25" s="32">
        <v>132240</v>
      </c>
      <c r="BL25" s="32">
        <v>210559.10699999999</v>
      </c>
      <c r="BM25" s="33">
        <v>5.598557454129853E-2</v>
      </c>
      <c r="BN25" s="32">
        <v>34970</v>
      </c>
      <c r="BO25" s="32">
        <v>61668.58</v>
      </c>
      <c r="BP25" s="33">
        <v>1.3956511484446262E-2</v>
      </c>
      <c r="BQ25" s="32">
        <v>98567.5</v>
      </c>
      <c r="BR25" s="32">
        <v>180023.35</v>
      </c>
      <c r="BS25" s="33">
        <v>3.6035348150018263E-2</v>
      </c>
      <c r="BT25" s="32">
        <v>61828</v>
      </c>
      <c r="BU25" s="32">
        <v>110303.18799999999</v>
      </c>
      <c r="BV25" s="33">
        <v>2.3995774764142594E-2</v>
      </c>
      <c r="BW25" s="32">
        <v>32600</v>
      </c>
      <c r="BX25" s="32">
        <v>51773.695</v>
      </c>
      <c r="BY25" s="33">
        <v>1.3994528989660563E-2</v>
      </c>
      <c r="BZ25" s="32">
        <v>59325</v>
      </c>
      <c r="CA25" s="32">
        <v>94411.070999999996</v>
      </c>
      <c r="CB25" s="33">
        <v>2.6620020455043882E-2</v>
      </c>
      <c r="CC25" s="32">
        <v>79851.5</v>
      </c>
      <c r="CD25" s="32">
        <v>132745.41800000001</v>
      </c>
      <c r="CE25" s="33">
        <v>3.1767546485305741E-2</v>
      </c>
      <c r="CF25" s="32">
        <v>141214</v>
      </c>
      <c r="CG25" s="32">
        <v>219376.48800000001</v>
      </c>
      <c r="CH25" s="33">
        <v>5.6218739625656121E-2</v>
      </c>
      <c r="CI25" s="32">
        <v>183761</v>
      </c>
      <c r="CJ25" s="32">
        <v>299939.82500000001</v>
      </c>
      <c r="CK25" s="33">
        <v>7.2210656162216003E-2</v>
      </c>
      <c r="CL25" s="32">
        <v>184083</v>
      </c>
      <c r="CM25" s="32">
        <v>308632.81800000003</v>
      </c>
      <c r="CN25" s="33">
        <v>7.1683519340986962E-2</v>
      </c>
      <c r="CO25" s="32">
        <v>320312</v>
      </c>
      <c r="CP25" s="32">
        <v>539546.56599999999</v>
      </c>
      <c r="CQ25" s="33">
        <v>0.12624479938030303</v>
      </c>
      <c r="CR25" s="32">
        <v>136865</v>
      </c>
      <c r="CS25" s="32">
        <v>230110.86199999999</v>
      </c>
      <c r="CT25" s="33">
        <v>5.2106247576280122E-2</v>
      </c>
      <c r="CU25" s="32">
        <v>86220</v>
      </c>
      <c r="CV25" s="32">
        <v>135700.992</v>
      </c>
      <c r="CW25" s="33">
        <v>3.1997640274912337E-2</v>
      </c>
      <c r="CX25" s="32">
        <v>17451</v>
      </c>
      <c r="CY25" s="32">
        <v>20702.511999999999</v>
      </c>
      <c r="CZ25" s="33">
        <v>4.1376561915580949E-3</v>
      </c>
    </row>
    <row r="26" spans="1:104" ht="15.75" x14ac:dyDescent="0.75">
      <c r="A26" s="22" t="s">
        <v>113</v>
      </c>
      <c r="B26" s="24" t="s">
        <v>59</v>
      </c>
      <c r="C26" s="32">
        <v>0</v>
      </c>
      <c r="D26" s="32">
        <v>24429598.940000001</v>
      </c>
      <c r="E26" s="33">
        <v>7.8920723212039716</v>
      </c>
      <c r="F26" s="32">
        <v>0</v>
      </c>
      <c r="G26" s="32">
        <v>24355500.469999999</v>
      </c>
      <c r="H26" s="33">
        <v>7.235424697565966</v>
      </c>
      <c r="I26" s="32">
        <v>0</v>
      </c>
      <c r="J26" s="32">
        <v>18199019.859999999</v>
      </c>
      <c r="K26" s="33">
        <v>5.1536201627681395</v>
      </c>
      <c r="L26" s="32">
        <v>0</v>
      </c>
      <c r="M26" s="32">
        <v>8758418.2400000002</v>
      </c>
      <c r="N26" s="33">
        <v>2.6721854290889127</v>
      </c>
      <c r="O26" s="32">
        <v>0</v>
      </c>
      <c r="P26" s="32">
        <v>8962389.6239999998</v>
      </c>
      <c r="Q26" s="33">
        <v>2.275361500767636</v>
      </c>
      <c r="R26" s="32">
        <v>0</v>
      </c>
      <c r="S26" s="32">
        <v>9798700.4499999993</v>
      </c>
      <c r="T26" s="33">
        <v>2.6464241964316444</v>
      </c>
      <c r="U26" s="32">
        <v>0</v>
      </c>
      <c r="V26" s="32">
        <v>9409076.6950000003</v>
      </c>
      <c r="W26" s="33">
        <v>2.4066153780342492</v>
      </c>
      <c r="X26" s="32">
        <v>0</v>
      </c>
      <c r="Y26" s="32">
        <v>10290744.030999999</v>
      </c>
      <c r="Z26" s="33">
        <v>2.8813070652526811</v>
      </c>
      <c r="AA26" s="32">
        <v>0</v>
      </c>
      <c r="AB26" s="32">
        <v>10883845.24</v>
      </c>
      <c r="AC26" s="33">
        <v>2.5870640204721704</v>
      </c>
      <c r="AD26" s="32">
        <v>0</v>
      </c>
      <c r="AE26" s="32">
        <v>11169344.199999999</v>
      </c>
      <c r="AF26" s="33">
        <v>2.7238569437032112</v>
      </c>
      <c r="AG26" s="32">
        <v>0</v>
      </c>
      <c r="AH26" s="32">
        <v>10543509.32</v>
      </c>
      <c r="AI26" s="33">
        <v>2.4600642544458573</v>
      </c>
      <c r="AJ26" s="32">
        <v>0</v>
      </c>
      <c r="AK26" s="32">
        <v>11336637.379000001</v>
      </c>
      <c r="AL26" s="33">
        <v>2.47408365213114</v>
      </c>
      <c r="AM26" s="32">
        <v>0</v>
      </c>
      <c r="AN26" s="32">
        <v>15017817.809</v>
      </c>
      <c r="AO26" s="33">
        <v>4.2171557437229481</v>
      </c>
      <c r="AP26" s="32">
        <v>0</v>
      </c>
      <c r="AQ26" s="32">
        <v>13309650.351</v>
      </c>
      <c r="AR26" s="33">
        <v>3.5650902513774869</v>
      </c>
      <c r="AS26" s="32">
        <v>0</v>
      </c>
      <c r="AT26" s="32">
        <v>15954016.348999999</v>
      </c>
      <c r="AU26" s="33">
        <v>4.0010484110002107</v>
      </c>
      <c r="AV26" s="32">
        <v>0</v>
      </c>
      <c r="AW26" s="32">
        <v>11129379.27</v>
      </c>
      <c r="AX26" s="33">
        <v>2.2925626195840478</v>
      </c>
      <c r="AY26" s="32">
        <v>0</v>
      </c>
      <c r="AZ26" s="32">
        <v>14093306.637</v>
      </c>
      <c r="BA26" s="33">
        <v>3.5295739686610874</v>
      </c>
      <c r="BB26" s="32">
        <v>0</v>
      </c>
      <c r="BC26" s="32">
        <v>19873690.713</v>
      </c>
      <c r="BD26" s="33">
        <v>4.9292284061041975</v>
      </c>
      <c r="BE26" s="32">
        <v>0</v>
      </c>
      <c r="BF26" s="32">
        <v>19882828.217999998</v>
      </c>
      <c r="BG26" s="33">
        <v>4.1416065401783424</v>
      </c>
      <c r="BH26" s="32">
        <v>0</v>
      </c>
      <c r="BI26" s="32">
        <v>24324561.460000001</v>
      </c>
      <c r="BJ26" s="33">
        <v>4.9183372979475601</v>
      </c>
      <c r="BK26" s="32">
        <v>0</v>
      </c>
      <c r="BL26" s="32">
        <v>23672027.585999999</v>
      </c>
      <c r="BM26" s="33">
        <v>6.2941569416880085</v>
      </c>
      <c r="BN26" s="32">
        <v>0</v>
      </c>
      <c r="BO26" s="32">
        <v>18329135.68</v>
      </c>
      <c r="BP26" s="33">
        <v>4.148154418634153</v>
      </c>
      <c r="BQ26" s="32">
        <v>0</v>
      </c>
      <c r="BR26" s="32">
        <v>16180752.904999999</v>
      </c>
      <c r="BS26" s="33">
        <v>3.2389079764435795</v>
      </c>
      <c r="BT26" s="32">
        <v>0</v>
      </c>
      <c r="BU26" s="32">
        <v>14596910.177999999</v>
      </c>
      <c r="BV26" s="33">
        <v>3.1754673208874853</v>
      </c>
      <c r="BW26" s="32">
        <v>0</v>
      </c>
      <c r="BX26" s="32">
        <v>14415217.132999999</v>
      </c>
      <c r="BY26" s="33">
        <v>3.8964608197274715</v>
      </c>
      <c r="BZ26" s="32">
        <v>0</v>
      </c>
      <c r="CA26" s="32">
        <v>9042290.4309999999</v>
      </c>
      <c r="CB26" s="33">
        <v>2.5495522260696268</v>
      </c>
      <c r="CC26" s="32">
        <v>0</v>
      </c>
      <c r="CD26" s="32">
        <v>6184027.5420000004</v>
      </c>
      <c r="CE26" s="33">
        <v>1.4799108350910914</v>
      </c>
      <c r="CF26" s="32">
        <v>0</v>
      </c>
      <c r="CG26" s="32">
        <v>5787663.9340000004</v>
      </c>
      <c r="CH26" s="33">
        <v>1.4831816057988247</v>
      </c>
      <c r="CI26" s="32">
        <v>0</v>
      </c>
      <c r="CJ26" s="32">
        <v>10365995.336999999</v>
      </c>
      <c r="CK26" s="33">
        <v>2.4956183296407581</v>
      </c>
      <c r="CL26" s="32">
        <v>0</v>
      </c>
      <c r="CM26" s="32">
        <v>6096838.6179999998</v>
      </c>
      <c r="CN26" s="33">
        <v>1.4160608448071104</v>
      </c>
      <c r="CO26" s="32">
        <v>0</v>
      </c>
      <c r="CP26" s="32">
        <v>8094585.1200000001</v>
      </c>
      <c r="CQ26" s="33">
        <v>1.8939964387451707</v>
      </c>
      <c r="CR26" s="32">
        <v>0</v>
      </c>
      <c r="CS26" s="32">
        <v>6666736.7960000001</v>
      </c>
      <c r="CT26" s="33">
        <v>1.5096142572282072</v>
      </c>
      <c r="CU26" s="32">
        <v>0</v>
      </c>
      <c r="CV26" s="32">
        <v>6327258.3700000001</v>
      </c>
      <c r="CW26" s="33">
        <v>1.4919370467806763</v>
      </c>
      <c r="CX26" s="32">
        <v>0</v>
      </c>
      <c r="CY26" s="32">
        <v>7016596.585</v>
      </c>
      <c r="CZ26" s="33">
        <v>1.402354666119292</v>
      </c>
    </row>
    <row r="27" spans="1:104" s="26" customFormat="1" ht="15.5" x14ac:dyDescent="0.75">
      <c r="A27" s="23" t="s">
        <v>135</v>
      </c>
      <c r="B27" s="25" t="s">
        <v>60</v>
      </c>
      <c r="C27" s="34">
        <v>6770921.5999999996</v>
      </c>
      <c r="D27" s="34">
        <v>4609641.301</v>
      </c>
      <c r="E27" s="35">
        <v>1.4891616768515301</v>
      </c>
      <c r="F27" s="34">
        <v>5751855.5899999999</v>
      </c>
      <c r="G27" s="34">
        <v>4640377.0449999999</v>
      </c>
      <c r="H27" s="35">
        <v>1.3785427533615029</v>
      </c>
      <c r="I27" s="34">
        <v>6877805.79</v>
      </c>
      <c r="J27" s="34">
        <v>5942000.2000000002</v>
      </c>
      <c r="K27" s="35">
        <v>1.682662707852681</v>
      </c>
      <c r="L27" s="34">
        <v>8143713.2000000002</v>
      </c>
      <c r="M27" s="34">
        <v>6080794.4359999998</v>
      </c>
      <c r="N27" s="35">
        <v>1.8552448448915511</v>
      </c>
      <c r="O27" s="34">
        <v>5470619.75</v>
      </c>
      <c r="P27" s="34">
        <v>4218091.74</v>
      </c>
      <c r="Q27" s="35">
        <v>1.0708844353520117</v>
      </c>
      <c r="R27" s="34">
        <v>8537274.9700000007</v>
      </c>
      <c r="S27" s="34">
        <v>4626076.7580000004</v>
      </c>
      <c r="T27" s="35">
        <v>1.2494066462580005</v>
      </c>
      <c r="U27" s="34">
        <v>9398640.6899999995</v>
      </c>
      <c r="V27" s="34">
        <v>4719255.4119999995</v>
      </c>
      <c r="W27" s="35">
        <v>1.2070719599326802</v>
      </c>
      <c r="X27" s="34">
        <v>8442533.4499999993</v>
      </c>
      <c r="Y27" s="34">
        <v>4824918.5109999999</v>
      </c>
      <c r="Z27" s="35">
        <v>1.3509297047068634</v>
      </c>
      <c r="AA27" s="34">
        <v>10734812.390000001</v>
      </c>
      <c r="AB27" s="34">
        <v>6603556.2319999998</v>
      </c>
      <c r="AC27" s="35">
        <v>1.5696495455655683</v>
      </c>
      <c r="AD27" s="34">
        <v>11452181.050000001</v>
      </c>
      <c r="AE27" s="34">
        <v>7076789.3459999999</v>
      </c>
      <c r="AF27" s="35">
        <v>1.7258096316189278</v>
      </c>
      <c r="AG27" s="34">
        <v>8098115.4900000002</v>
      </c>
      <c r="AH27" s="34">
        <v>4592882.5029999996</v>
      </c>
      <c r="AI27" s="35">
        <v>1.0716342849024123</v>
      </c>
      <c r="AJ27" s="34">
        <v>6468731.04</v>
      </c>
      <c r="AK27" s="34">
        <v>3474456.324</v>
      </c>
      <c r="AL27" s="35">
        <v>0.75825796520363897</v>
      </c>
      <c r="AM27" s="34">
        <v>5730989.7699999996</v>
      </c>
      <c r="AN27" s="34">
        <v>3171786.7439999999</v>
      </c>
      <c r="AO27" s="35">
        <v>0.8906699265793383</v>
      </c>
      <c r="AP27" s="34">
        <v>6390963.3099999996</v>
      </c>
      <c r="AQ27" s="34">
        <v>3709708.702</v>
      </c>
      <c r="AR27" s="35">
        <v>0.99367346099792608</v>
      </c>
      <c r="AS27" s="34">
        <v>5486751.1299999999</v>
      </c>
      <c r="AT27" s="34">
        <v>5036436.7479999997</v>
      </c>
      <c r="AU27" s="35">
        <v>1.2630692364152889</v>
      </c>
      <c r="AV27" s="34">
        <v>5490157.75</v>
      </c>
      <c r="AW27" s="34">
        <v>3583119.548</v>
      </c>
      <c r="AX27" s="35">
        <v>0.7380938090041107</v>
      </c>
      <c r="AY27" s="34">
        <v>7519345.6500000004</v>
      </c>
      <c r="AZ27" s="34">
        <v>6183058.4179999996</v>
      </c>
      <c r="BA27" s="35">
        <v>1.5485054431150245</v>
      </c>
      <c r="BB27" s="34">
        <v>7945671.2199999997</v>
      </c>
      <c r="BC27" s="34">
        <v>4361724.0580000002</v>
      </c>
      <c r="BD27" s="35">
        <v>1.081828958534506</v>
      </c>
      <c r="BE27" s="34">
        <v>8770384.1899999995</v>
      </c>
      <c r="BF27" s="34">
        <v>4277567.1950000003</v>
      </c>
      <c r="BG27" s="35">
        <v>0.89102013439043692</v>
      </c>
      <c r="BH27" s="34">
        <v>9899988.1799999997</v>
      </c>
      <c r="BI27" s="34">
        <v>5088109.8020000001</v>
      </c>
      <c r="BJ27" s="35">
        <v>1.0287971791960591</v>
      </c>
      <c r="BK27" s="34">
        <v>7008191.9500000002</v>
      </c>
      <c r="BL27" s="34">
        <v>3852537.9279999998</v>
      </c>
      <c r="BM27" s="35">
        <v>1.0243515581647287</v>
      </c>
      <c r="BN27" s="34">
        <v>8255827.4400000004</v>
      </c>
      <c r="BO27" s="34">
        <v>5253142.78</v>
      </c>
      <c r="BP27" s="35">
        <v>1.1888638839828316</v>
      </c>
      <c r="BQ27" s="34">
        <v>8150147.0700000003</v>
      </c>
      <c r="BR27" s="34">
        <v>5458089.0630000001</v>
      </c>
      <c r="BS27" s="35">
        <v>1.09254793680382</v>
      </c>
      <c r="BT27" s="34">
        <v>8758483.2100000009</v>
      </c>
      <c r="BU27" s="34">
        <v>5381360.8949999996</v>
      </c>
      <c r="BV27" s="35">
        <v>1.1706817028804715</v>
      </c>
      <c r="BW27" s="34">
        <v>5594266.7800000003</v>
      </c>
      <c r="BX27" s="34">
        <v>3314670.96</v>
      </c>
      <c r="BY27" s="35">
        <v>0.89596191349499021</v>
      </c>
      <c r="BZ27" s="34">
        <v>5259815.6500000004</v>
      </c>
      <c r="CA27" s="34">
        <v>3825853.4640000002</v>
      </c>
      <c r="CB27" s="35">
        <v>1.0787325722603072</v>
      </c>
      <c r="CC27" s="34">
        <v>6087443.6600000001</v>
      </c>
      <c r="CD27" s="34">
        <v>4417298.99</v>
      </c>
      <c r="CE27" s="35">
        <v>1.0571118244120419</v>
      </c>
      <c r="CF27" s="34">
        <v>4809871.63</v>
      </c>
      <c r="CG27" s="34">
        <v>4051711.375</v>
      </c>
      <c r="CH27" s="35">
        <v>1.0383159512948084</v>
      </c>
      <c r="CI27" s="34">
        <v>5824606</v>
      </c>
      <c r="CJ27" s="34">
        <v>4022705.358</v>
      </c>
      <c r="CK27" s="35">
        <v>0.96846823674862792</v>
      </c>
      <c r="CL27" s="34">
        <v>6845281.2300000004</v>
      </c>
      <c r="CM27" s="34">
        <v>5255378.0980000002</v>
      </c>
      <c r="CN27" s="35">
        <v>1.2206219674674461</v>
      </c>
      <c r="CO27" s="34">
        <v>8381529.71</v>
      </c>
      <c r="CP27" s="34">
        <v>6322748.4210000001</v>
      </c>
      <c r="CQ27" s="35">
        <v>1.4794165253593197</v>
      </c>
      <c r="CR27" s="34">
        <v>11245550.76</v>
      </c>
      <c r="CS27" s="34">
        <v>12175922.505000001</v>
      </c>
      <c r="CT27" s="35">
        <v>2.7571129280943323</v>
      </c>
      <c r="CU27" s="34">
        <v>6638351.2999999998</v>
      </c>
      <c r="CV27" s="34">
        <v>4873191.023</v>
      </c>
      <c r="CW27" s="35">
        <v>1.1490749702469829</v>
      </c>
      <c r="CX27" s="34">
        <v>7526093.7400000002</v>
      </c>
      <c r="CY27" s="34">
        <v>6069244.0939999996</v>
      </c>
      <c r="CZ27" s="35">
        <v>1.2130144111794983</v>
      </c>
    </row>
    <row r="28" spans="1:104" s="26" customFormat="1" ht="15.5" x14ac:dyDescent="0.75">
      <c r="A28" s="23" t="s">
        <v>169</v>
      </c>
      <c r="B28" s="25" t="s">
        <v>170</v>
      </c>
      <c r="C28" s="34">
        <v>907911.24</v>
      </c>
      <c r="D28" s="34">
        <v>2689786.301</v>
      </c>
      <c r="E28" s="35">
        <v>0.86894541610005294</v>
      </c>
      <c r="F28" s="34">
        <v>1468303.59</v>
      </c>
      <c r="G28" s="34">
        <v>2453671.7949999999</v>
      </c>
      <c r="H28" s="35">
        <v>0.72892599875464681</v>
      </c>
      <c r="I28" s="34">
        <v>1285922.19</v>
      </c>
      <c r="J28" s="34">
        <v>2293962.727</v>
      </c>
      <c r="K28" s="35">
        <v>0.64960710265996624</v>
      </c>
      <c r="L28" s="34">
        <v>1763202.75</v>
      </c>
      <c r="M28" s="34">
        <v>3346368.361</v>
      </c>
      <c r="N28" s="35">
        <v>1.0209739395396065</v>
      </c>
      <c r="O28" s="34">
        <v>1419469.8</v>
      </c>
      <c r="P28" s="34">
        <v>2723766.2769999998</v>
      </c>
      <c r="Q28" s="35">
        <v>0.6915067502955724</v>
      </c>
      <c r="R28" s="34">
        <v>1625843.54</v>
      </c>
      <c r="S28" s="34">
        <v>2941181.338</v>
      </c>
      <c r="T28" s="35">
        <v>0.79435160802128624</v>
      </c>
      <c r="U28" s="34">
        <v>1331308.6599999999</v>
      </c>
      <c r="V28" s="34">
        <v>2558628.2659999998</v>
      </c>
      <c r="W28" s="35">
        <v>0.65443553403076016</v>
      </c>
      <c r="X28" s="34">
        <v>1862054.56</v>
      </c>
      <c r="Y28" s="34">
        <v>2975940.9849999999</v>
      </c>
      <c r="Z28" s="35">
        <v>0.83323419181599145</v>
      </c>
      <c r="AA28" s="34">
        <v>1904261.33</v>
      </c>
      <c r="AB28" s="34">
        <v>7490941.5140000004</v>
      </c>
      <c r="AC28" s="35">
        <v>1.780578907820884</v>
      </c>
      <c r="AD28" s="34">
        <v>2210409.29</v>
      </c>
      <c r="AE28" s="34">
        <v>3510535.281</v>
      </c>
      <c r="AF28" s="35">
        <v>0.85611077338515129</v>
      </c>
      <c r="AG28" s="34">
        <v>1738201.92</v>
      </c>
      <c r="AH28" s="34">
        <v>2805084.0150000001</v>
      </c>
      <c r="AI28" s="35">
        <v>0.65449621246400791</v>
      </c>
      <c r="AJ28" s="34">
        <v>1981799.9</v>
      </c>
      <c r="AK28" s="34">
        <v>3092914.4589999998</v>
      </c>
      <c r="AL28" s="35">
        <v>0.67499107933246072</v>
      </c>
      <c r="AM28" s="34">
        <v>1742853.72</v>
      </c>
      <c r="AN28" s="34">
        <v>2750697.7179999999</v>
      </c>
      <c r="AO28" s="35">
        <v>0.77242385200315133</v>
      </c>
      <c r="AP28" s="34">
        <v>2851092.37</v>
      </c>
      <c r="AQ28" s="34">
        <v>2853258.1260000002</v>
      </c>
      <c r="AR28" s="35">
        <v>0.76426671335524088</v>
      </c>
      <c r="AS28" s="34">
        <v>2082515.9</v>
      </c>
      <c r="AT28" s="34">
        <v>2545465.9559999998</v>
      </c>
      <c r="AU28" s="35">
        <v>0.63836793793603563</v>
      </c>
      <c r="AV28" s="34">
        <v>1820100.4</v>
      </c>
      <c r="AW28" s="34">
        <v>2463030.1869999999</v>
      </c>
      <c r="AX28" s="35">
        <v>0.50736440915840109</v>
      </c>
      <c r="AY28" s="34">
        <v>2535254.4900000002</v>
      </c>
      <c r="AZ28" s="34">
        <v>2857195.7420000001</v>
      </c>
      <c r="BA28" s="35">
        <v>0.71556547899529677</v>
      </c>
      <c r="BB28" s="34">
        <v>2399234.14</v>
      </c>
      <c r="BC28" s="34">
        <v>3040482.5320000001</v>
      </c>
      <c r="BD28" s="35">
        <v>0.75412428830818024</v>
      </c>
      <c r="BE28" s="34">
        <v>2206394.09</v>
      </c>
      <c r="BF28" s="34">
        <v>2812526.86</v>
      </c>
      <c r="BG28" s="35">
        <v>0.58585124360014018</v>
      </c>
      <c r="BH28" s="34">
        <v>2699517.69</v>
      </c>
      <c r="BI28" s="34">
        <v>3097442.3029999998</v>
      </c>
      <c r="BJ28" s="35">
        <v>0.62629149685338192</v>
      </c>
      <c r="BK28" s="34">
        <v>2125757.85</v>
      </c>
      <c r="BL28" s="34">
        <v>2870638.219</v>
      </c>
      <c r="BM28" s="35">
        <v>0.76327418120615875</v>
      </c>
      <c r="BN28" s="34">
        <v>2833863.29</v>
      </c>
      <c r="BO28" s="34">
        <v>4373967.1720000003</v>
      </c>
      <c r="BP28" s="35">
        <v>0.98989344441868055</v>
      </c>
      <c r="BQ28" s="34">
        <v>2543742.88</v>
      </c>
      <c r="BR28" s="34">
        <v>3162268.4849999999</v>
      </c>
      <c r="BS28" s="35">
        <v>0.6329925856884997</v>
      </c>
      <c r="BT28" s="34">
        <v>3041821.62</v>
      </c>
      <c r="BU28" s="34">
        <v>3535755.003</v>
      </c>
      <c r="BV28" s="35">
        <v>0.7691815822510798</v>
      </c>
      <c r="BW28" s="34">
        <v>2990379.77</v>
      </c>
      <c r="BX28" s="34">
        <v>3463159.378</v>
      </c>
      <c r="BY28" s="35">
        <v>0.93609861747815837</v>
      </c>
      <c r="BZ28" s="34">
        <v>2242713.1</v>
      </c>
      <c r="CA28" s="34">
        <v>2678449.0419999999</v>
      </c>
      <c r="CB28" s="35">
        <v>0.75521194210192455</v>
      </c>
      <c r="CC28" s="34">
        <v>2296860.9</v>
      </c>
      <c r="CD28" s="34">
        <v>2822169.4109999998</v>
      </c>
      <c r="CE28" s="35">
        <v>0.67537847485892444</v>
      </c>
      <c r="CF28" s="34">
        <v>2328505.7000000002</v>
      </c>
      <c r="CG28" s="34">
        <v>3070090.02</v>
      </c>
      <c r="CH28" s="35">
        <v>0.78675975276669297</v>
      </c>
      <c r="CI28" s="34">
        <v>2801980.02</v>
      </c>
      <c r="CJ28" s="34">
        <v>3239999.8259999999</v>
      </c>
      <c r="CK28" s="35">
        <v>0.78003150598932858</v>
      </c>
      <c r="CL28" s="34">
        <v>2373454.92</v>
      </c>
      <c r="CM28" s="34">
        <v>3541851.5090000001</v>
      </c>
      <c r="CN28" s="35">
        <v>0.82263572225914527</v>
      </c>
      <c r="CO28" s="34">
        <v>1951759.11</v>
      </c>
      <c r="CP28" s="34">
        <v>2878629.841</v>
      </c>
      <c r="CQ28" s="35">
        <v>0.67355084744844551</v>
      </c>
      <c r="CR28" s="34">
        <v>2050464.14</v>
      </c>
      <c r="CS28" s="34">
        <v>3162934.6179999998</v>
      </c>
      <c r="CT28" s="35">
        <v>0.71621414495894142</v>
      </c>
      <c r="CU28" s="34">
        <v>2499439.94</v>
      </c>
      <c r="CV28" s="34">
        <v>3356561.0040000002</v>
      </c>
      <c r="CW28" s="35">
        <v>0.79146091700487053</v>
      </c>
      <c r="CX28" s="34">
        <v>2731852.48</v>
      </c>
      <c r="CY28" s="34">
        <v>3725209.818</v>
      </c>
      <c r="CZ28" s="35">
        <v>0.74452981687926101</v>
      </c>
    </row>
    <row r="29" spans="1:104" s="26" customFormat="1" ht="15.5" x14ac:dyDescent="0.75">
      <c r="A29" s="23" t="s">
        <v>136</v>
      </c>
      <c r="B29" s="25" t="s">
        <v>61</v>
      </c>
      <c r="C29" s="34">
        <v>99103.43</v>
      </c>
      <c r="D29" s="34">
        <v>2907908.648</v>
      </c>
      <c r="E29" s="35">
        <v>0.93941064729859469</v>
      </c>
      <c r="F29" s="34">
        <v>191832.57</v>
      </c>
      <c r="G29" s="34">
        <v>3752556.4249999998</v>
      </c>
      <c r="H29" s="35">
        <v>1.1147929179241722</v>
      </c>
      <c r="I29" s="34">
        <v>236932.56</v>
      </c>
      <c r="J29" s="34">
        <v>4259359.4009999996</v>
      </c>
      <c r="K29" s="35">
        <v>1.2061704783188045</v>
      </c>
      <c r="L29" s="34">
        <v>236857.77</v>
      </c>
      <c r="M29" s="34">
        <v>3619812.4410000001</v>
      </c>
      <c r="N29" s="35">
        <v>1.1044014793332102</v>
      </c>
      <c r="O29" s="34">
        <v>268607.71000000002</v>
      </c>
      <c r="P29" s="34">
        <v>5426632.6840000004</v>
      </c>
      <c r="Q29" s="35">
        <v>1.3777074648613765</v>
      </c>
      <c r="R29" s="34">
        <v>172482.76</v>
      </c>
      <c r="S29" s="34">
        <v>4833685.7050000001</v>
      </c>
      <c r="T29" s="35">
        <v>1.3054774837675289</v>
      </c>
      <c r="U29" s="34">
        <v>209843.72</v>
      </c>
      <c r="V29" s="34">
        <v>4527597.4740000004</v>
      </c>
      <c r="W29" s="35">
        <v>1.1580504718669873</v>
      </c>
      <c r="X29" s="34">
        <v>223066.06</v>
      </c>
      <c r="Y29" s="34">
        <v>4804585.2960000001</v>
      </c>
      <c r="Z29" s="35">
        <v>1.3452366045906505</v>
      </c>
      <c r="AA29" s="34">
        <v>313535</v>
      </c>
      <c r="AB29" s="34">
        <v>9051321.8650000002</v>
      </c>
      <c r="AC29" s="35">
        <v>2.1514775907135708</v>
      </c>
      <c r="AD29" s="34">
        <v>105274.41</v>
      </c>
      <c r="AE29" s="34">
        <v>3765276.45</v>
      </c>
      <c r="AF29" s="35">
        <v>0.91823425078928789</v>
      </c>
      <c r="AG29" s="34">
        <v>190640.73</v>
      </c>
      <c r="AH29" s="34">
        <v>4880694.8820000002</v>
      </c>
      <c r="AI29" s="35">
        <v>1.1387881066590686</v>
      </c>
      <c r="AJ29" s="34">
        <v>282082.09000000003</v>
      </c>
      <c r="AK29" s="34">
        <v>3765373.767</v>
      </c>
      <c r="AL29" s="35">
        <v>0.82174716978729856</v>
      </c>
      <c r="AM29" s="34">
        <v>367888.93</v>
      </c>
      <c r="AN29" s="34">
        <v>14311541.721999999</v>
      </c>
      <c r="AO29" s="35">
        <v>4.0188262464000246</v>
      </c>
      <c r="AP29" s="34">
        <v>413286.18</v>
      </c>
      <c r="AQ29" s="34">
        <v>7128284.5259999996</v>
      </c>
      <c r="AR29" s="35">
        <v>1.9093647843858066</v>
      </c>
      <c r="AS29" s="34">
        <v>198741.07</v>
      </c>
      <c r="AT29" s="34">
        <v>3943169.46</v>
      </c>
      <c r="AU29" s="35">
        <v>0.98889280022747683</v>
      </c>
      <c r="AV29" s="34">
        <v>222846.96</v>
      </c>
      <c r="AW29" s="34">
        <v>2170101.4569999999</v>
      </c>
      <c r="AX29" s="35">
        <v>0.44702344671043631</v>
      </c>
      <c r="AY29" s="34">
        <v>427423.13</v>
      </c>
      <c r="AZ29" s="34">
        <v>3800376.8360000001</v>
      </c>
      <c r="BA29" s="35">
        <v>0.95177884771430221</v>
      </c>
      <c r="BB29" s="34">
        <v>188329.33</v>
      </c>
      <c r="BC29" s="34">
        <v>2981901.3459999999</v>
      </c>
      <c r="BD29" s="35">
        <v>0.73959452379365109</v>
      </c>
      <c r="BE29" s="34">
        <v>261090.8</v>
      </c>
      <c r="BF29" s="34">
        <v>5829701.0350000001</v>
      </c>
      <c r="BG29" s="35">
        <v>1.2143306610667444</v>
      </c>
      <c r="BH29" s="34">
        <v>342784</v>
      </c>
      <c r="BI29" s="34">
        <v>2925325.3810000001</v>
      </c>
      <c r="BJ29" s="35">
        <v>0.59149008518260682</v>
      </c>
      <c r="BK29" s="34">
        <v>224640.51</v>
      </c>
      <c r="BL29" s="34">
        <v>2726708.577</v>
      </c>
      <c r="BM29" s="35">
        <v>0.72500471941131261</v>
      </c>
      <c r="BN29" s="34">
        <v>145831.35999999999</v>
      </c>
      <c r="BO29" s="34">
        <v>3020838.2</v>
      </c>
      <c r="BP29" s="35">
        <v>0.68366035071593967</v>
      </c>
      <c r="BQ29" s="34">
        <v>117810.05</v>
      </c>
      <c r="BR29" s="34">
        <v>4872085.4380000001</v>
      </c>
      <c r="BS29" s="35">
        <v>0.97524734971860139</v>
      </c>
      <c r="BT29" s="34">
        <v>229045.62</v>
      </c>
      <c r="BU29" s="34">
        <v>5667166.2630000003</v>
      </c>
      <c r="BV29" s="35">
        <v>1.2328568889404692</v>
      </c>
      <c r="BW29" s="34">
        <v>50967.39</v>
      </c>
      <c r="BX29" s="34">
        <v>1616642.7660000001</v>
      </c>
      <c r="BY29" s="35">
        <v>0.43698163816030583</v>
      </c>
      <c r="BZ29" s="34">
        <v>226454.31</v>
      </c>
      <c r="CA29" s="34">
        <v>3854372.3319999999</v>
      </c>
      <c r="CB29" s="35">
        <v>1.0867737144851919</v>
      </c>
      <c r="CC29" s="34">
        <v>82215.87</v>
      </c>
      <c r="CD29" s="34">
        <v>2821630.5959999999</v>
      </c>
      <c r="CE29" s="35">
        <v>0.67524953006506738</v>
      </c>
      <c r="CF29" s="34">
        <v>384516.03</v>
      </c>
      <c r="CG29" s="34">
        <v>5753318.176</v>
      </c>
      <c r="CH29" s="35">
        <v>1.4743799550665557</v>
      </c>
      <c r="CI29" s="34">
        <v>130871.09</v>
      </c>
      <c r="CJ29" s="34">
        <v>2999997.6069999998</v>
      </c>
      <c r="CK29" s="35">
        <v>0.72225085710624726</v>
      </c>
      <c r="CL29" s="34">
        <v>219392.79</v>
      </c>
      <c r="CM29" s="34">
        <v>6822218.5140000004</v>
      </c>
      <c r="CN29" s="35">
        <v>1.5845386630165763</v>
      </c>
      <c r="CO29" s="34">
        <v>254446.3</v>
      </c>
      <c r="CP29" s="34">
        <v>7830950.2759999996</v>
      </c>
      <c r="CQ29" s="35">
        <v>1.8323103302834265</v>
      </c>
      <c r="CR29" s="34">
        <v>169223.4</v>
      </c>
      <c r="CS29" s="34">
        <v>4421076.3660000004</v>
      </c>
      <c r="CT29" s="35">
        <v>1.001107456111467</v>
      </c>
      <c r="CU29" s="34">
        <v>76604.710000000006</v>
      </c>
      <c r="CV29" s="34">
        <v>2134950.9950000001</v>
      </c>
      <c r="CW29" s="35">
        <v>0.50341116108109352</v>
      </c>
      <c r="CX29" s="34">
        <v>201192.73</v>
      </c>
      <c r="CY29" s="34">
        <v>4537369.0769999996</v>
      </c>
      <c r="CZ29" s="35">
        <v>0.90685001196150927</v>
      </c>
    </row>
    <row r="30" spans="1:104" ht="15.75" x14ac:dyDescent="0.75">
      <c r="A30" s="22" t="s">
        <v>267</v>
      </c>
      <c r="B30" s="24" t="s">
        <v>123</v>
      </c>
      <c r="C30" s="32">
        <v>0</v>
      </c>
      <c r="D30" s="32">
        <v>0</v>
      </c>
      <c r="E30" s="33">
        <v>0</v>
      </c>
      <c r="F30" s="32">
        <v>359.2</v>
      </c>
      <c r="G30" s="32">
        <v>97640.872000000003</v>
      </c>
      <c r="H30" s="33">
        <v>2.9006719760527152E-2</v>
      </c>
      <c r="I30" s="32">
        <v>1967.72</v>
      </c>
      <c r="J30" s="32">
        <v>110759.71400000001</v>
      </c>
      <c r="K30" s="33">
        <v>3.1365067991789786E-2</v>
      </c>
      <c r="L30" s="32">
        <v>0</v>
      </c>
      <c r="M30" s="32">
        <v>0</v>
      </c>
      <c r="N30" s="33">
        <v>0</v>
      </c>
      <c r="O30" s="32">
        <v>0</v>
      </c>
      <c r="P30" s="32">
        <v>0</v>
      </c>
      <c r="Q30" s="33">
        <v>0</v>
      </c>
      <c r="R30" s="32">
        <v>0</v>
      </c>
      <c r="S30" s="32">
        <v>0</v>
      </c>
      <c r="T30" s="33">
        <v>0</v>
      </c>
      <c r="U30" s="32">
        <v>794</v>
      </c>
      <c r="V30" s="32">
        <v>62538.620999999999</v>
      </c>
      <c r="W30" s="33">
        <v>1.5995874186001159E-2</v>
      </c>
      <c r="X30" s="32">
        <v>813</v>
      </c>
      <c r="Y30" s="32">
        <v>59603.845999999998</v>
      </c>
      <c r="Z30" s="33">
        <v>1.6688490363640333E-2</v>
      </c>
      <c r="AA30" s="32">
        <v>411.61</v>
      </c>
      <c r="AB30" s="32">
        <v>72225.172999999995</v>
      </c>
      <c r="AC30" s="33">
        <v>1.716775113210614E-2</v>
      </c>
      <c r="AD30" s="32">
        <v>146</v>
      </c>
      <c r="AE30" s="32">
        <v>13063.092000000001</v>
      </c>
      <c r="AF30" s="33">
        <v>3.1856833501857588E-3</v>
      </c>
      <c r="AG30" s="32">
        <v>15</v>
      </c>
      <c r="AH30" s="32">
        <v>4655.0990000000002</v>
      </c>
      <c r="AI30" s="33">
        <v>1.0861509487247892E-3</v>
      </c>
      <c r="AJ30" s="32">
        <v>579.20000000000005</v>
      </c>
      <c r="AK30" s="32">
        <v>83827.383000000002</v>
      </c>
      <c r="AL30" s="33">
        <v>1.8294309939331423E-2</v>
      </c>
      <c r="AM30" s="32">
        <v>1367</v>
      </c>
      <c r="AN30" s="32">
        <v>75798.293999999994</v>
      </c>
      <c r="AO30" s="33">
        <v>2.1284930671814136E-2</v>
      </c>
      <c r="AP30" s="32">
        <v>840</v>
      </c>
      <c r="AQ30" s="32">
        <v>63625.821000000004</v>
      </c>
      <c r="AR30" s="33">
        <v>1.704265613303255E-2</v>
      </c>
      <c r="AS30" s="32">
        <v>1347.33</v>
      </c>
      <c r="AT30" s="32">
        <v>120331.82799999999</v>
      </c>
      <c r="AU30" s="33">
        <v>3.0177571508025195E-2</v>
      </c>
      <c r="AV30" s="32">
        <v>10</v>
      </c>
      <c r="AW30" s="32">
        <v>4939.3100000000004</v>
      </c>
      <c r="AX30" s="33">
        <v>1.0174581347103004E-3</v>
      </c>
      <c r="AY30" s="32">
        <v>236</v>
      </c>
      <c r="AZ30" s="32">
        <v>34857.974999999999</v>
      </c>
      <c r="BA30" s="33">
        <v>8.7299456635131292E-3</v>
      </c>
      <c r="BB30" s="32">
        <v>1733.8</v>
      </c>
      <c r="BC30" s="32">
        <v>151148.774</v>
      </c>
      <c r="BD30" s="33">
        <v>3.7489102608468459E-2</v>
      </c>
      <c r="BE30" s="32">
        <v>249</v>
      </c>
      <c r="BF30" s="32">
        <v>78260.2</v>
      </c>
      <c r="BG30" s="33">
        <v>1.6301652491381255E-2</v>
      </c>
      <c r="BH30" s="32">
        <v>1570</v>
      </c>
      <c r="BI30" s="32">
        <v>104817.755</v>
      </c>
      <c r="BJ30" s="33">
        <v>2.1193766422115359E-2</v>
      </c>
      <c r="BK30" s="32">
        <v>0</v>
      </c>
      <c r="BL30" s="32">
        <v>0</v>
      </c>
      <c r="BM30" s="33">
        <v>0</v>
      </c>
      <c r="BN30" s="32">
        <v>30</v>
      </c>
      <c r="BO30" s="32">
        <v>35150.521999999997</v>
      </c>
      <c r="BP30" s="33">
        <v>7.9550828635470607E-3</v>
      </c>
      <c r="BQ30" s="32">
        <v>0</v>
      </c>
      <c r="BR30" s="32">
        <v>0</v>
      </c>
      <c r="BS30" s="33">
        <v>0</v>
      </c>
      <c r="BT30" s="32">
        <v>0</v>
      </c>
      <c r="BU30" s="32">
        <v>0</v>
      </c>
      <c r="BV30" s="33">
        <v>0</v>
      </c>
      <c r="BW30" s="32">
        <v>800.6</v>
      </c>
      <c r="BX30" s="32">
        <v>54719.474999999999</v>
      </c>
      <c r="BY30" s="33">
        <v>1.4790778969639049E-2</v>
      </c>
      <c r="BZ30" s="32">
        <v>840.2</v>
      </c>
      <c r="CA30" s="32">
        <v>47475.233999999997</v>
      </c>
      <c r="CB30" s="33">
        <v>1.3386054059147308E-2</v>
      </c>
      <c r="CC30" s="32">
        <v>1342</v>
      </c>
      <c r="CD30" s="32">
        <v>95758.671000000002</v>
      </c>
      <c r="CE30" s="33">
        <v>2.2916181049379793E-2</v>
      </c>
      <c r="CF30" s="32">
        <v>3130.97</v>
      </c>
      <c r="CG30" s="32">
        <v>147239.967</v>
      </c>
      <c r="CH30" s="33">
        <v>3.773260043830768E-2</v>
      </c>
      <c r="CI30" s="32">
        <v>358.85</v>
      </c>
      <c r="CJ30" s="32">
        <v>10012.09</v>
      </c>
      <c r="CK30" s="33">
        <v>2.4104154506830204E-3</v>
      </c>
      <c r="CL30" s="32">
        <v>0</v>
      </c>
      <c r="CM30" s="32">
        <v>0</v>
      </c>
      <c r="CN30" s="33">
        <v>0</v>
      </c>
      <c r="CO30" s="32">
        <v>13</v>
      </c>
      <c r="CP30" s="32">
        <v>2412.4679999999998</v>
      </c>
      <c r="CQ30" s="33">
        <v>5.6447683640970642E-4</v>
      </c>
      <c r="CR30" s="32">
        <v>380</v>
      </c>
      <c r="CS30" s="32">
        <v>39401.228000000003</v>
      </c>
      <c r="CT30" s="33">
        <v>8.9220044770309918E-3</v>
      </c>
      <c r="CU30" s="32">
        <v>0</v>
      </c>
      <c r="CV30" s="32">
        <v>0</v>
      </c>
      <c r="CW30" s="33">
        <v>0</v>
      </c>
      <c r="CX30" s="32">
        <v>15</v>
      </c>
      <c r="CY30" s="32">
        <v>1178.501</v>
      </c>
      <c r="CZ30" s="33">
        <v>2.3553817814028592E-4</v>
      </c>
    </row>
    <row r="31" spans="1:104" ht="15.75" x14ac:dyDescent="0.75">
      <c r="A31" s="22" t="s">
        <v>268</v>
      </c>
      <c r="B31" s="24" t="s">
        <v>124</v>
      </c>
      <c r="C31" s="32">
        <v>3427.44</v>
      </c>
      <c r="D31" s="32">
        <v>323760.43599999999</v>
      </c>
      <c r="E31" s="33">
        <v>0.1045920066854986</v>
      </c>
      <c r="F31" s="32">
        <v>6265.51</v>
      </c>
      <c r="G31" s="32">
        <v>1109221.24</v>
      </c>
      <c r="H31" s="33">
        <v>0.32952255548377762</v>
      </c>
      <c r="I31" s="32">
        <v>2644.67</v>
      </c>
      <c r="J31" s="32">
        <v>225581.943</v>
      </c>
      <c r="K31" s="33">
        <v>6.3880563829507964E-2</v>
      </c>
      <c r="L31" s="32">
        <v>1324.94</v>
      </c>
      <c r="M31" s="32">
        <v>135551.85800000001</v>
      </c>
      <c r="N31" s="33">
        <v>4.1356748434238901E-2</v>
      </c>
      <c r="O31" s="32">
        <v>19399</v>
      </c>
      <c r="P31" s="32">
        <v>467441.64399999997</v>
      </c>
      <c r="Q31" s="33">
        <v>0.11867356422052501</v>
      </c>
      <c r="R31" s="32">
        <v>17566.759999999998</v>
      </c>
      <c r="S31" s="32">
        <v>822966.48100000003</v>
      </c>
      <c r="T31" s="33">
        <v>0.22226604632766414</v>
      </c>
      <c r="U31" s="32">
        <v>2565.79</v>
      </c>
      <c r="V31" s="32">
        <v>181615.93</v>
      </c>
      <c r="W31" s="33">
        <v>4.6452984092079576E-2</v>
      </c>
      <c r="X31" s="32">
        <v>5392.14</v>
      </c>
      <c r="Y31" s="32">
        <v>525291.93299999996</v>
      </c>
      <c r="Z31" s="33">
        <v>0.14707657223945753</v>
      </c>
      <c r="AA31" s="32">
        <v>1482.53</v>
      </c>
      <c r="AB31" s="32">
        <v>265952.21999999997</v>
      </c>
      <c r="AC31" s="33">
        <v>6.3216207540148658E-2</v>
      </c>
      <c r="AD31" s="32">
        <v>6175.44</v>
      </c>
      <c r="AE31" s="32">
        <v>560670.98</v>
      </c>
      <c r="AF31" s="33">
        <v>0.13673027839950391</v>
      </c>
      <c r="AG31" s="32">
        <v>5795.37</v>
      </c>
      <c r="AH31" s="32">
        <v>925914.01500000001</v>
      </c>
      <c r="AI31" s="33">
        <v>0.21603888248774702</v>
      </c>
      <c r="AJ31" s="32">
        <v>3559.84</v>
      </c>
      <c r="AK31" s="32">
        <v>410327.32699999999</v>
      </c>
      <c r="AL31" s="33">
        <v>8.9548963931217973E-2</v>
      </c>
      <c r="AM31" s="32">
        <v>5510.76</v>
      </c>
      <c r="AN31" s="32">
        <v>2805554.7259999998</v>
      </c>
      <c r="AO31" s="33">
        <v>0.7878282569115671</v>
      </c>
      <c r="AP31" s="32">
        <v>2078.5100000000002</v>
      </c>
      <c r="AQ31" s="32">
        <v>179217.35</v>
      </c>
      <c r="AR31" s="33">
        <v>4.8004719170906124E-2</v>
      </c>
      <c r="AS31" s="32">
        <v>5481.1</v>
      </c>
      <c r="AT31" s="32">
        <v>574205.23300000001</v>
      </c>
      <c r="AU31" s="33">
        <v>0.14400279433251667</v>
      </c>
      <c r="AV31" s="32">
        <v>1635</v>
      </c>
      <c r="AW31" s="32">
        <v>228269.128</v>
      </c>
      <c r="AX31" s="33">
        <v>4.7021604472451982E-2</v>
      </c>
      <c r="AY31" s="32">
        <v>2643.26</v>
      </c>
      <c r="AZ31" s="32">
        <v>262957.82199999999</v>
      </c>
      <c r="BA31" s="33">
        <v>6.5856019974073574E-2</v>
      </c>
      <c r="BB31" s="32">
        <v>2725.32</v>
      </c>
      <c r="BC31" s="32">
        <v>243993.54399999999</v>
      </c>
      <c r="BD31" s="33">
        <v>6.0517189552724136E-2</v>
      </c>
      <c r="BE31" s="32">
        <v>2009.5</v>
      </c>
      <c r="BF31" s="32">
        <v>330210.42300000001</v>
      </c>
      <c r="BG31" s="33">
        <v>6.8783054027181212E-2</v>
      </c>
      <c r="BH31" s="32">
        <v>3033.51</v>
      </c>
      <c r="BI31" s="32">
        <v>296807.79499999998</v>
      </c>
      <c r="BJ31" s="33">
        <v>6.0013449815759734E-2</v>
      </c>
      <c r="BK31" s="32">
        <v>2166.5700000000002</v>
      </c>
      <c r="BL31" s="32">
        <v>118682.289</v>
      </c>
      <c r="BM31" s="33">
        <v>3.15564414772211E-2</v>
      </c>
      <c r="BN31" s="32">
        <v>3475.67</v>
      </c>
      <c r="BO31" s="32">
        <v>488686.679</v>
      </c>
      <c r="BP31" s="33">
        <v>0.11059702116960378</v>
      </c>
      <c r="BQ31" s="32">
        <v>6190.3</v>
      </c>
      <c r="BR31" s="32">
        <v>594479.44099999999</v>
      </c>
      <c r="BS31" s="33">
        <v>0.11899719466648764</v>
      </c>
      <c r="BT31" s="32">
        <v>1160.5</v>
      </c>
      <c r="BU31" s="32">
        <v>119150.128</v>
      </c>
      <c r="BV31" s="33">
        <v>2.5920371717694686E-2</v>
      </c>
      <c r="BW31" s="32">
        <v>4078.13</v>
      </c>
      <c r="BX31" s="32">
        <v>290235.82500000001</v>
      </c>
      <c r="BY31" s="33">
        <v>7.8451299772993796E-2</v>
      </c>
      <c r="BZ31" s="32">
        <v>7333.76</v>
      </c>
      <c r="CA31" s="32">
        <v>727738.28599999996</v>
      </c>
      <c r="CB31" s="33">
        <v>0.2051921226403477</v>
      </c>
      <c r="CC31" s="32">
        <v>1654.93</v>
      </c>
      <c r="CD31" s="32">
        <v>197492.318</v>
      </c>
      <c r="CE31" s="33">
        <v>4.7262244430582037E-2</v>
      </c>
      <c r="CF31" s="32">
        <v>3007.28</v>
      </c>
      <c r="CG31" s="32">
        <v>228210.87100000001</v>
      </c>
      <c r="CH31" s="33">
        <v>5.8482691802838951E-2</v>
      </c>
      <c r="CI31" s="32">
        <v>3453</v>
      </c>
      <c r="CJ31" s="32">
        <v>325056.85200000001</v>
      </c>
      <c r="CK31" s="33">
        <v>7.825759241189241E-2</v>
      </c>
      <c r="CL31" s="32">
        <v>3740.4</v>
      </c>
      <c r="CM31" s="32">
        <v>496331.52100000001</v>
      </c>
      <c r="CN31" s="33">
        <v>0.11527870048202381</v>
      </c>
      <c r="CO31" s="32">
        <v>1154.2</v>
      </c>
      <c r="CP31" s="32">
        <v>137011.26</v>
      </c>
      <c r="CQ31" s="33">
        <v>3.2058324751792669E-2</v>
      </c>
      <c r="CR31" s="32">
        <v>4889.88</v>
      </c>
      <c r="CS31" s="32">
        <v>1119985.6740000001</v>
      </c>
      <c r="CT31" s="33">
        <v>0.2536092833867658</v>
      </c>
      <c r="CU31" s="32">
        <v>3848.17</v>
      </c>
      <c r="CV31" s="32">
        <v>386334.962</v>
      </c>
      <c r="CW31" s="33">
        <v>9.109592315801146E-2</v>
      </c>
      <c r="CX31" s="32">
        <v>2458.81</v>
      </c>
      <c r="CY31" s="32">
        <v>268048.51799999998</v>
      </c>
      <c r="CZ31" s="33">
        <v>5.3572851938966222E-2</v>
      </c>
    </row>
    <row r="32" spans="1:104" ht="15.75" x14ac:dyDescent="0.75">
      <c r="A32" s="22" t="s">
        <v>119</v>
      </c>
      <c r="B32" s="24" t="s">
        <v>120</v>
      </c>
      <c r="C32" s="32">
        <v>12116.9</v>
      </c>
      <c r="D32" s="32">
        <v>127259.52800000001</v>
      </c>
      <c r="E32" s="33">
        <v>4.1111661350027952E-2</v>
      </c>
      <c r="F32" s="32">
        <v>5940</v>
      </c>
      <c r="G32" s="32">
        <v>23177.674999999999</v>
      </c>
      <c r="H32" s="33">
        <v>6.8855214999060648E-3</v>
      </c>
      <c r="I32" s="32">
        <v>2458.0100000000002</v>
      </c>
      <c r="J32" s="32">
        <v>30501.317999999999</v>
      </c>
      <c r="K32" s="33">
        <v>8.6373996316855932E-3</v>
      </c>
      <c r="L32" s="32">
        <v>49323.18</v>
      </c>
      <c r="M32" s="32">
        <v>273103.625</v>
      </c>
      <c r="N32" s="33">
        <v>8.3323667283142042E-2</v>
      </c>
      <c r="O32" s="32">
        <v>21396.48</v>
      </c>
      <c r="P32" s="32">
        <v>148653.96599999999</v>
      </c>
      <c r="Q32" s="33">
        <v>3.7740103405799121E-2</v>
      </c>
      <c r="R32" s="32">
        <v>19378.060000000001</v>
      </c>
      <c r="S32" s="32">
        <v>135630.80900000001</v>
      </c>
      <c r="T32" s="33">
        <v>3.6631046795516535E-2</v>
      </c>
      <c r="U32" s="32">
        <v>11471.76</v>
      </c>
      <c r="V32" s="32">
        <v>158830.367</v>
      </c>
      <c r="W32" s="33">
        <v>4.0624985438172528E-2</v>
      </c>
      <c r="X32" s="32">
        <v>1872.6</v>
      </c>
      <c r="Y32" s="32">
        <v>34872.838000000003</v>
      </c>
      <c r="Z32" s="33">
        <v>9.7640514827816716E-3</v>
      </c>
      <c r="AA32" s="32">
        <v>44153.99</v>
      </c>
      <c r="AB32" s="32">
        <v>589757.07799999998</v>
      </c>
      <c r="AC32" s="33">
        <v>0.14018384896775685</v>
      </c>
      <c r="AD32" s="32">
        <v>23692</v>
      </c>
      <c r="AE32" s="32">
        <v>444069.902</v>
      </c>
      <c r="AF32" s="33">
        <v>0.10829488861595872</v>
      </c>
      <c r="AG32" s="32">
        <v>28383.39</v>
      </c>
      <c r="AH32" s="32">
        <v>487599.99699999997</v>
      </c>
      <c r="AI32" s="33">
        <v>0.11376926663423362</v>
      </c>
      <c r="AJ32" s="32">
        <v>49417.599999999999</v>
      </c>
      <c r="AK32" s="32">
        <v>718027.89899999998</v>
      </c>
      <c r="AL32" s="33">
        <v>0.15670088292500983</v>
      </c>
      <c r="AM32" s="32">
        <v>22860.5</v>
      </c>
      <c r="AN32" s="32">
        <v>457382.19799999997</v>
      </c>
      <c r="AO32" s="33">
        <v>0.12843756582373694</v>
      </c>
      <c r="AP32" s="32">
        <v>18429.93</v>
      </c>
      <c r="AQ32" s="32">
        <v>282845.43199999997</v>
      </c>
      <c r="AR32" s="33">
        <v>7.5762282680408022E-2</v>
      </c>
      <c r="AS32" s="32">
        <v>1038.5999999999999</v>
      </c>
      <c r="AT32" s="32">
        <v>97433.84</v>
      </c>
      <c r="AU32" s="33">
        <v>2.4435070278343029E-2</v>
      </c>
      <c r="AV32" s="32">
        <v>10000</v>
      </c>
      <c r="AW32" s="32">
        <v>41831.199999999997</v>
      </c>
      <c r="AX32" s="33">
        <v>8.616890765044816E-3</v>
      </c>
      <c r="AY32" s="32">
        <v>31302.93</v>
      </c>
      <c r="AZ32" s="32">
        <v>280872.93099999998</v>
      </c>
      <c r="BA32" s="33">
        <v>7.0342738669749827E-2</v>
      </c>
      <c r="BB32" s="32">
        <v>1462</v>
      </c>
      <c r="BC32" s="32">
        <v>11982.236999999999</v>
      </c>
      <c r="BD32" s="33">
        <v>2.9719282564077375E-3</v>
      </c>
      <c r="BE32" s="32">
        <v>10971.96</v>
      </c>
      <c r="BF32" s="32">
        <v>122471.163</v>
      </c>
      <c r="BG32" s="33">
        <v>2.5510825929927469E-2</v>
      </c>
      <c r="BH32" s="32">
        <v>7931.55</v>
      </c>
      <c r="BI32" s="32">
        <v>109359.781</v>
      </c>
      <c r="BJ32" s="33">
        <v>2.2112147455244476E-2</v>
      </c>
      <c r="BK32" s="32">
        <v>15380.34</v>
      </c>
      <c r="BL32" s="32">
        <v>129360.50199999999</v>
      </c>
      <c r="BM32" s="33">
        <v>3.4395672220536147E-2</v>
      </c>
      <c r="BN32" s="32">
        <v>2866</v>
      </c>
      <c r="BO32" s="32">
        <v>76853.498000000007</v>
      </c>
      <c r="BP32" s="33">
        <v>1.7393082951753843E-2</v>
      </c>
      <c r="BQ32" s="32">
        <v>15377.08</v>
      </c>
      <c r="BR32" s="32">
        <v>155469.576</v>
      </c>
      <c r="BS32" s="33">
        <v>3.1120409090796962E-2</v>
      </c>
      <c r="BT32" s="32">
        <v>27073.05</v>
      </c>
      <c r="BU32" s="32">
        <v>400365.13299999997</v>
      </c>
      <c r="BV32" s="33">
        <v>8.709695276335977E-2</v>
      </c>
      <c r="BW32" s="32">
        <v>8653.83</v>
      </c>
      <c r="BX32" s="32">
        <v>72721.316999999995</v>
      </c>
      <c r="BY32" s="33">
        <v>1.9656711365159382E-2</v>
      </c>
      <c r="BZ32" s="32">
        <v>25720</v>
      </c>
      <c r="CA32" s="32">
        <v>60346.741000000002</v>
      </c>
      <c r="CB32" s="33">
        <v>1.7015287114105881E-2</v>
      </c>
      <c r="CC32" s="32">
        <v>670</v>
      </c>
      <c r="CD32" s="32">
        <v>13266.574000000001</v>
      </c>
      <c r="CE32" s="33">
        <v>3.1748478598767798E-3</v>
      </c>
      <c r="CF32" s="32">
        <v>7641</v>
      </c>
      <c r="CG32" s="32">
        <v>74178.910999999993</v>
      </c>
      <c r="CH32" s="33">
        <v>1.9009534345466036E-2</v>
      </c>
      <c r="CI32" s="32">
        <v>10867.48</v>
      </c>
      <c r="CJ32" s="32">
        <v>170730.916</v>
      </c>
      <c r="CK32" s="33">
        <v>4.1103549592109628E-2</v>
      </c>
      <c r="CL32" s="32">
        <v>7035.65</v>
      </c>
      <c r="CM32" s="32">
        <v>55450.614999999998</v>
      </c>
      <c r="CN32" s="33">
        <v>1.2879042671418438E-2</v>
      </c>
      <c r="CO32" s="32">
        <v>14784.22</v>
      </c>
      <c r="CP32" s="32">
        <v>216387.77299999999</v>
      </c>
      <c r="CQ32" s="33">
        <v>5.0631090460384012E-2</v>
      </c>
      <c r="CR32" s="32">
        <v>7374.59</v>
      </c>
      <c r="CS32" s="32">
        <v>120459.345</v>
      </c>
      <c r="CT32" s="33">
        <v>2.7276784758846109E-2</v>
      </c>
      <c r="CU32" s="32">
        <v>13142.33</v>
      </c>
      <c r="CV32" s="32">
        <v>202665.476</v>
      </c>
      <c r="CW32" s="33">
        <v>4.7787543050472905E-2</v>
      </c>
      <c r="CX32" s="32">
        <v>19346.810000000001</v>
      </c>
      <c r="CY32" s="32">
        <v>294741.06199999998</v>
      </c>
      <c r="CZ32" s="33">
        <v>5.8907691013086155E-2</v>
      </c>
    </row>
    <row r="33" spans="1:104" ht="15.75" x14ac:dyDescent="0.75">
      <c r="A33" s="22" t="s">
        <v>121</v>
      </c>
      <c r="B33" s="24" t="s">
        <v>122</v>
      </c>
      <c r="C33" s="32">
        <v>58476.59</v>
      </c>
      <c r="D33" s="32">
        <v>1033938.978</v>
      </c>
      <c r="E33" s="33">
        <v>0.33401781216829596</v>
      </c>
      <c r="F33" s="32">
        <v>112874.02</v>
      </c>
      <c r="G33" s="32">
        <v>1432703.2279999999</v>
      </c>
      <c r="H33" s="33">
        <v>0.42562115826452918</v>
      </c>
      <c r="I33" s="32">
        <v>138116.18</v>
      </c>
      <c r="J33" s="32">
        <v>3132111.1140000001</v>
      </c>
      <c r="K33" s="33">
        <v>0.88695496314165678</v>
      </c>
      <c r="L33" s="32">
        <v>124103.56</v>
      </c>
      <c r="M33" s="32">
        <v>2506773.469</v>
      </c>
      <c r="N33" s="33">
        <v>0.76481430257530925</v>
      </c>
      <c r="O33" s="32">
        <v>145479.37</v>
      </c>
      <c r="P33" s="32">
        <v>3601660.3020000001</v>
      </c>
      <c r="Q33" s="33">
        <v>0.9143855080868929</v>
      </c>
      <c r="R33" s="32">
        <v>95373.32</v>
      </c>
      <c r="S33" s="32">
        <v>2976736.077</v>
      </c>
      <c r="T33" s="33">
        <v>0.80395419992288997</v>
      </c>
      <c r="U33" s="32">
        <v>168711.6</v>
      </c>
      <c r="V33" s="32">
        <v>3419527.6120000002</v>
      </c>
      <c r="W33" s="33">
        <v>0.8746328681777138</v>
      </c>
      <c r="X33" s="32">
        <v>187387.47</v>
      </c>
      <c r="Y33" s="32">
        <v>3789234.6719999998</v>
      </c>
      <c r="Z33" s="33">
        <v>1.060948421168054</v>
      </c>
      <c r="AA33" s="32">
        <v>215372.94</v>
      </c>
      <c r="AB33" s="32">
        <v>7623169.0209999997</v>
      </c>
      <c r="AC33" s="33">
        <v>1.812009070445691</v>
      </c>
      <c r="AD33" s="32">
        <v>60168.480000000003</v>
      </c>
      <c r="AE33" s="32">
        <v>1888068.6610000001</v>
      </c>
      <c r="AF33" s="33">
        <v>0.46044144046105007</v>
      </c>
      <c r="AG33" s="32">
        <v>126261.39</v>
      </c>
      <c r="AH33" s="32">
        <v>2831071.9559999998</v>
      </c>
      <c r="AI33" s="33">
        <v>0.66055984865575246</v>
      </c>
      <c r="AJ33" s="32">
        <v>193410.18</v>
      </c>
      <c r="AK33" s="32">
        <v>1993970.358</v>
      </c>
      <c r="AL33" s="33">
        <v>0.43515985389990808</v>
      </c>
      <c r="AM33" s="32">
        <v>314741.21000000002</v>
      </c>
      <c r="AN33" s="32">
        <v>10595051.299000001</v>
      </c>
      <c r="AO33" s="33">
        <v>2.9751979953998609</v>
      </c>
      <c r="AP33" s="32">
        <v>356696.48</v>
      </c>
      <c r="AQ33" s="32">
        <v>5699869.1299999999</v>
      </c>
      <c r="AR33" s="33">
        <v>1.5267529449384614</v>
      </c>
      <c r="AS33" s="32">
        <v>143064.6</v>
      </c>
      <c r="AT33" s="32">
        <v>2240464.4019999998</v>
      </c>
      <c r="AU33" s="33">
        <v>0.56187773281845188</v>
      </c>
      <c r="AV33" s="32">
        <v>193613.7</v>
      </c>
      <c r="AW33" s="32">
        <v>1341517.6980000001</v>
      </c>
      <c r="AX33" s="33">
        <v>0.27634185639045455</v>
      </c>
      <c r="AY33" s="32">
        <v>335290.93</v>
      </c>
      <c r="AZ33" s="32">
        <v>2473002.3870000001</v>
      </c>
      <c r="BA33" s="33">
        <v>0.61934683423946091</v>
      </c>
      <c r="BB33" s="32">
        <v>126666.14</v>
      </c>
      <c r="BC33" s="32">
        <v>1774241.503</v>
      </c>
      <c r="BD33" s="33">
        <v>0.44006127206940027</v>
      </c>
      <c r="BE33" s="32">
        <v>164464.94</v>
      </c>
      <c r="BF33" s="32">
        <v>4661212.9950000001</v>
      </c>
      <c r="BG33" s="33">
        <v>0.97093381351952102</v>
      </c>
      <c r="BH33" s="32">
        <v>139368.1</v>
      </c>
      <c r="BI33" s="32">
        <v>1678789.3970000001</v>
      </c>
      <c r="BJ33" s="33">
        <v>0.33944507160968951</v>
      </c>
      <c r="BK33" s="32">
        <v>174360.68</v>
      </c>
      <c r="BL33" s="32">
        <v>1572088.71</v>
      </c>
      <c r="BM33" s="33">
        <v>0.41800276850166757</v>
      </c>
      <c r="BN33" s="32">
        <v>101060.47</v>
      </c>
      <c r="BO33" s="32">
        <v>1652577.24</v>
      </c>
      <c r="BP33" s="33">
        <v>0.37400266438751323</v>
      </c>
      <c r="BQ33" s="32">
        <v>75009.38</v>
      </c>
      <c r="BR33" s="32">
        <v>3286408.6439999999</v>
      </c>
      <c r="BS33" s="33">
        <v>0.65784177246879028</v>
      </c>
      <c r="BT33" s="32">
        <v>143534.41</v>
      </c>
      <c r="BU33" s="32">
        <v>2735775.6239999998</v>
      </c>
      <c r="BV33" s="33">
        <v>0.59515102753635418</v>
      </c>
      <c r="BW33" s="32">
        <v>25309.53</v>
      </c>
      <c r="BX33" s="32">
        <v>898697.06299999997</v>
      </c>
      <c r="BY33" s="33">
        <v>0.24291953860114296</v>
      </c>
      <c r="BZ33" s="32">
        <v>160743.34</v>
      </c>
      <c r="CA33" s="32">
        <v>2434922.8130000001</v>
      </c>
      <c r="CB33" s="33">
        <v>0.68654760932129444</v>
      </c>
      <c r="CC33" s="32">
        <v>58374.1</v>
      </c>
      <c r="CD33" s="32">
        <v>1957068.6240000001</v>
      </c>
      <c r="CE33" s="33">
        <v>0.46834963816117064</v>
      </c>
      <c r="CF33" s="32">
        <v>122982.06</v>
      </c>
      <c r="CG33" s="32">
        <v>1371577.436</v>
      </c>
      <c r="CH33" s="33">
        <v>0.35148869167286978</v>
      </c>
      <c r="CI33" s="32">
        <v>99601.919999999998</v>
      </c>
      <c r="CJ33" s="32">
        <v>1799944.773</v>
      </c>
      <c r="CK33" s="33">
        <v>0.43333756400665013</v>
      </c>
      <c r="CL33" s="32">
        <v>175784.84</v>
      </c>
      <c r="CM33" s="32">
        <v>5137381.7240000004</v>
      </c>
      <c r="CN33" s="33">
        <v>1.1932159533805213</v>
      </c>
      <c r="CO33" s="32">
        <v>177903.91</v>
      </c>
      <c r="CP33" s="32">
        <v>6726806.7479999997</v>
      </c>
      <c r="CQ33" s="33">
        <v>1.5739593612228246</v>
      </c>
      <c r="CR33" s="32">
        <v>92338.89</v>
      </c>
      <c r="CS33" s="32">
        <v>1761591.9410000001</v>
      </c>
      <c r="CT33" s="33">
        <v>0.39889445030250614</v>
      </c>
      <c r="CU33" s="32">
        <v>46386.400000000001</v>
      </c>
      <c r="CV33" s="32">
        <v>1132138.52</v>
      </c>
      <c r="CW33" s="33">
        <v>0.26695280977998781</v>
      </c>
      <c r="CX33" s="32">
        <v>152459.99</v>
      </c>
      <c r="CY33" s="32">
        <v>2621418.3339999998</v>
      </c>
      <c r="CZ33" s="33">
        <v>0.52392327077694756</v>
      </c>
    </row>
    <row r="34" spans="1:104" s="26" customFormat="1" ht="15.5" x14ac:dyDescent="0.75">
      <c r="A34" s="23" t="s">
        <v>137</v>
      </c>
      <c r="B34" s="25" t="s">
        <v>62</v>
      </c>
      <c r="C34" s="34">
        <v>25796538.98</v>
      </c>
      <c r="D34" s="34">
        <v>23981777.93</v>
      </c>
      <c r="E34" s="35">
        <v>7.747402087093505</v>
      </c>
      <c r="F34" s="34">
        <v>22420490</v>
      </c>
      <c r="G34" s="34">
        <v>21870842.545000002</v>
      </c>
      <c r="H34" s="35">
        <v>6.4972934759270631</v>
      </c>
      <c r="I34" s="34">
        <v>13068176</v>
      </c>
      <c r="J34" s="34">
        <v>11939358.354</v>
      </c>
      <c r="K34" s="35">
        <v>3.3810017471835776</v>
      </c>
      <c r="L34" s="34">
        <v>20314220</v>
      </c>
      <c r="M34" s="34">
        <v>16380432.802999999</v>
      </c>
      <c r="N34" s="35">
        <v>4.9976551312017108</v>
      </c>
      <c r="O34" s="34">
        <v>16738224.800000001</v>
      </c>
      <c r="P34" s="34">
        <v>15402829.898</v>
      </c>
      <c r="Q34" s="35">
        <v>3.9104533080029258</v>
      </c>
      <c r="R34" s="34">
        <v>36953990</v>
      </c>
      <c r="S34" s="34">
        <v>29759372.234999999</v>
      </c>
      <c r="T34" s="35">
        <v>8.0373844628876352</v>
      </c>
      <c r="U34" s="34">
        <v>23570754</v>
      </c>
      <c r="V34" s="34">
        <v>16753766.501</v>
      </c>
      <c r="W34" s="35">
        <v>4.2852102717716933</v>
      </c>
      <c r="X34" s="34">
        <v>33069195</v>
      </c>
      <c r="Y34" s="34">
        <v>22958095.627999999</v>
      </c>
      <c r="Z34" s="35">
        <v>6.4280408625881496</v>
      </c>
      <c r="AA34" s="34">
        <v>32998175</v>
      </c>
      <c r="AB34" s="34">
        <v>23340841.548999999</v>
      </c>
      <c r="AC34" s="35">
        <v>5.5480622930062742</v>
      </c>
      <c r="AD34" s="34">
        <v>50262412</v>
      </c>
      <c r="AE34" s="34">
        <v>32543164.997000001</v>
      </c>
      <c r="AF34" s="35">
        <v>7.9362695212810932</v>
      </c>
      <c r="AG34" s="34">
        <v>43670342</v>
      </c>
      <c r="AH34" s="34">
        <v>28545277.353999998</v>
      </c>
      <c r="AI34" s="35">
        <v>6.660326682560207</v>
      </c>
      <c r="AJ34" s="34">
        <v>24532753.800000001</v>
      </c>
      <c r="AK34" s="34">
        <v>18262416.488000002</v>
      </c>
      <c r="AL34" s="35">
        <v>3.9855509681440067</v>
      </c>
      <c r="AM34" s="34">
        <v>39658220</v>
      </c>
      <c r="AN34" s="34">
        <v>22072439.519000001</v>
      </c>
      <c r="AO34" s="35">
        <v>6.1981651581726309</v>
      </c>
      <c r="AP34" s="34">
        <v>36062664.520000003</v>
      </c>
      <c r="AQ34" s="34">
        <v>20064095.228</v>
      </c>
      <c r="AR34" s="35">
        <v>5.3743192656205308</v>
      </c>
      <c r="AS34" s="34">
        <v>18524476</v>
      </c>
      <c r="AT34" s="34">
        <v>11200508.365</v>
      </c>
      <c r="AU34" s="35">
        <v>2.8089338268094948</v>
      </c>
      <c r="AV34" s="34">
        <v>13057584.939999999</v>
      </c>
      <c r="AW34" s="34">
        <v>8614672.3990000002</v>
      </c>
      <c r="AX34" s="35">
        <v>1.7745532291406791</v>
      </c>
      <c r="AY34" s="34">
        <v>43133984.600000001</v>
      </c>
      <c r="AZ34" s="34">
        <v>28909046.421</v>
      </c>
      <c r="BA34" s="35">
        <v>7.2400764656956902</v>
      </c>
      <c r="BB34" s="34">
        <v>15552961.699999999</v>
      </c>
      <c r="BC34" s="34">
        <v>11187347.461999999</v>
      </c>
      <c r="BD34" s="35">
        <v>2.7747735282292605</v>
      </c>
      <c r="BE34" s="34">
        <v>30495287</v>
      </c>
      <c r="BF34" s="34">
        <v>20577121.73</v>
      </c>
      <c r="BG34" s="35">
        <v>4.2862283474270431</v>
      </c>
      <c r="BH34" s="34">
        <v>54178235.969999999</v>
      </c>
      <c r="BI34" s="34">
        <v>32936521.344999999</v>
      </c>
      <c r="BJ34" s="35">
        <v>6.6596440664365177</v>
      </c>
      <c r="BK34" s="34">
        <v>27486667.5</v>
      </c>
      <c r="BL34" s="34">
        <v>18514345.134</v>
      </c>
      <c r="BM34" s="35">
        <v>4.9227804218550597</v>
      </c>
      <c r="BN34" s="34">
        <v>36007657</v>
      </c>
      <c r="BO34" s="34">
        <v>26776295.901000001</v>
      </c>
      <c r="BP34" s="35">
        <v>6.0598716761961748</v>
      </c>
      <c r="BQ34" s="34">
        <v>37766601.25</v>
      </c>
      <c r="BR34" s="34">
        <v>25261472.32</v>
      </c>
      <c r="BS34" s="35">
        <v>5.0565993235502473</v>
      </c>
      <c r="BT34" s="34">
        <v>28432571.5</v>
      </c>
      <c r="BU34" s="34">
        <v>19401098.763999999</v>
      </c>
      <c r="BV34" s="35">
        <v>4.2205887659187988</v>
      </c>
      <c r="BW34" s="34">
        <v>30637470</v>
      </c>
      <c r="BX34" s="34">
        <v>19956169.973000001</v>
      </c>
      <c r="BY34" s="35">
        <v>5.3941909923512732</v>
      </c>
      <c r="BZ34" s="34">
        <v>9383996</v>
      </c>
      <c r="CA34" s="34">
        <v>5931722.5</v>
      </c>
      <c r="CB34" s="35">
        <v>1.6725006147175689</v>
      </c>
      <c r="CC34" s="34">
        <v>17828907</v>
      </c>
      <c r="CD34" s="34">
        <v>10717577.913000001</v>
      </c>
      <c r="CE34" s="35">
        <v>2.5648429881106227</v>
      </c>
      <c r="CF34" s="34">
        <v>19014679.609999999</v>
      </c>
      <c r="CG34" s="34">
        <v>13508587.548</v>
      </c>
      <c r="CH34" s="35">
        <v>3.4617919768657814</v>
      </c>
      <c r="CI34" s="34">
        <v>22893296.5</v>
      </c>
      <c r="CJ34" s="34">
        <v>17119744.965</v>
      </c>
      <c r="CK34" s="35">
        <v>4.1215867791229241</v>
      </c>
      <c r="CL34" s="34">
        <v>20971547.370000001</v>
      </c>
      <c r="CM34" s="34">
        <v>15278397.528000001</v>
      </c>
      <c r="CN34" s="35">
        <v>3.5485834325553647</v>
      </c>
      <c r="CO34" s="34">
        <v>25382366</v>
      </c>
      <c r="CP34" s="34">
        <v>19208201.942000002</v>
      </c>
      <c r="CQ34" s="35">
        <v>4.4943953931571077</v>
      </c>
      <c r="CR34" s="34">
        <v>27763986.559999999</v>
      </c>
      <c r="CS34" s="34">
        <v>17594797</v>
      </c>
      <c r="CT34" s="35">
        <v>3.9841615496464073</v>
      </c>
      <c r="CU34" s="34">
        <v>32053706.329999998</v>
      </c>
      <c r="CV34" s="34">
        <v>21125814.278999999</v>
      </c>
      <c r="CW34" s="35">
        <v>4.9813652490767977</v>
      </c>
      <c r="CX34" s="34">
        <v>34976026.130000003</v>
      </c>
      <c r="CY34" s="34">
        <v>25458124.508000001</v>
      </c>
      <c r="CZ34" s="35">
        <v>5.088124885327109</v>
      </c>
    </row>
    <row r="35" spans="1:104" s="26" customFormat="1" ht="15.5" x14ac:dyDescent="0.75">
      <c r="A35" s="23" t="s">
        <v>138</v>
      </c>
      <c r="B35" s="25" t="s">
        <v>63</v>
      </c>
      <c r="C35" s="34">
        <v>576976.23</v>
      </c>
      <c r="D35" s="34">
        <v>3004619.5049999999</v>
      </c>
      <c r="E35" s="35">
        <v>0.97065344745934157</v>
      </c>
      <c r="F35" s="34">
        <v>605610.73</v>
      </c>
      <c r="G35" s="34">
        <v>3317879.4739999999</v>
      </c>
      <c r="H35" s="35">
        <v>0.98566100578785509</v>
      </c>
      <c r="I35" s="34">
        <v>431023.97</v>
      </c>
      <c r="J35" s="34">
        <v>4778648.676</v>
      </c>
      <c r="K35" s="35">
        <v>1.3532234349360657</v>
      </c>
      <c r="L35" s="34">
        <v>417428.93</v>
      </c>
      <c r="M35" s="34">
        <v>2977655.9980000001</v>
      </c>
      <c r="N35" s="35">
        <v>0.90848013335965172</v>
      </c>
      <c r="O35" s="34">
        <v>1992976.98</v>
      </c>
      <c r="P35" s="34">
        <v>9432246.3640000001</v>
      </c>
      <c r="Q35" s="35">
        <v>2.3946482068721449</v>
      </c>
      <c r="R35" s="34">
        <v>1173239.77</v>
      </c>
      <c r="S35" s="34">
        <v>8363146.7989999996</v>
      </c>
      <c r="T35" s="35">
        <v>2.2587111587009949</v>
      </c>
      <c r="U35" s="34">
        <v>968827.61</v>
      </c>
      <c r="V35" s="34">
        <v>4950631.9340000004</v>
      </c>
      <c r="W35" s="35">
        <v>1.2662525059109253</v>
      </c>
      <c r="X35" s="34">
        <v>1016634.57</v>
      </c>
      <c r="Y35" s="34">
        <v>4435853.0049999999</v>
      </c>
      <c r="Z35" s="35">
        <v>1.2419951915261895</v>
      </c>
      <c r="AA35" s="34">
        <v>1397859.67</v>
      </c>
      <c r="AB35" s="34">
        <v>6340023.6569999997</v>
      </c>
      <c r="AC35" s="35">
        <v>1.5070084818632621</v>
      </c>
      <c r="AD35" s="34">
        <v>982874.48</v>
      </c>
      <c r="AE35" s="34">
        <v>4857101.6150000002</v>
      </c>
      <c r="AF35" s="35">
        <v>1.1844965759305577</v>
      </c>
      <c r="AG35" s="34">
        <v>990462.8</v>
      </c>
      <c r="AH35" s="34">
        <v>6053143.0379999997</v>
      </c>
      <c r="AI35" s="35">
        <v>1.4123495662477967</v>
      </c>
      <c r="AJ35" s="34">
        <v>1239178.68</v>
      </c>
      <c r="AK35" s="34">
        <v>5702151.2560000001</v>
      </c>
      <c r="AL35" s="35">
        <v>1.2444253734869899</v>
      </c>
      <c r="AM35" s="34">
        <v>767250.9</v>
      </c>
      <c r="AN35" s="34">
        <v>4489145.4620000003</v>
      </c>
      <c r="AO35" s="35">
        <v>1.260597632109755</v>
      </c>
      <c r="AP35" s="34">
        <v>626036.06999999995</v>
      </c>
      <c r="AQ35" s="34">
        <v>3946614.9130000002</v>
      </c>
      <c r="AR35" s="35">
        <v>1.0571305767788393</v>
      </c>
      <c r="AS35" s="34">
        <v>732050.71</v>
      </c>
      <c r="AT35" s="34">
        <v>4453075.2510000002</v>
      </c>
      <c r="AU35" s="35">
        <v>1.1167701766956435</v>
      </c>
      <c r="AV35" s="34">
        <v>727043.55</v>
      </c>
      <c r="AW35" s="34">
        <v>1821986.291</v>
      </c>
      <c r="AX35" s="35">
        <v>0.37531452229331597</v>
      </c>
      <c r="AY35" s="34">
        <v>918868.01</v>
      </c>
      <c r="AZ35" s="34">
        <v>4709690.324</v>
      </c>
      <c r="BA35" s="35">
        <v>1.1795103020325635</v>
      </c>
      <c r="BB35" s="34">
        <v>964285.54</v>
      </c>
      <c r="BC35" s="34">
        <v>5046576.8020000001</v>
      </c>
      <c r="BD35" s="35">
        <v>1.2516914993415336</v>
      </c>
      <c r="BE35" s="34">
        <v>953042.57</v>
      </c>
      <c r="BF35" s="34">
        <v>4469479.13</v>
      </c>
      <c r="BG35" s="35">
        <v>0.93099552000558417</v>
      </c>
      <c r="BH35" s="34">
        <v>1186210.56</v>
      </c>
      <c r="BI35" s="34">
        <v>5598933.3640000001</v>
      </c>
      <c r="BJ35" s="35">
        <v>1.1320838337894623</v>
      </c>
      <c r="BK35" s="34">
        <v>1053312.6399999999</v>
      </c>
      <c r="BL35" s="34">
        <v>3707636.9360000002</v>
      </c>
      <c r="BM35" s="35">
        <v>0.98582382405573032</v>
      </c>
      <c r="BN35" s="34">
        <v>1070087.58</v>
      </c>
      <c r="BO35" s="34">
        <v>5719127.6059999997</v>
      </c>
      <c r="BP35" s="35">
        <v>1.2943231401493704</v>
      </c>
      <c r="BQ35" s="34">
        <v>1040598.71</v>
      </c>
      <c r="BR35" s="34">
        <v>5595057.949</v>
      </c>
      <c r="BS35" s="35">
        <v>1.1199650551539126</v>
      </c>
      <c r="BT35" s="34">
        <v>1030540.84</v>
      </c>
      <c r="BU35" s="34">
        <v>5369013.6749999998</v>
      </c>
      <c r="BV35" s="35">
        <v>1.1679956417116566</v>
      </c>
      <c r="BW35" s="34">
        <v>777233.1</v>
      </c>
      <c r="BX35" s="34">
        <v>2918567.139</v>
      </c>
      <c r="BY35" s="35">
        <v>0.78889429149312573</v>
      </c>
      <c r="BZ35" s="34">
        <v>1434271.47</v>
      </c>
      <c r="CA35" s="34">
        <v>3282856.5279999999</v>
      </c>
      <c r="CB35" s="35">
        <v>0.92562987582604939</v>
      </c>
      <c r="CC35" s="34">
        <v>1166399.71</v>
      </c>
      <c r="CD35" s="34">
        <v>5091024.3689999999</v>
      </c>
      <c r="CE35" s="35">
        <v>1.2183422654937275</v>
      </c>
      <c r="CF35" s="34">
        <v>1087793.07</v>
      </c>
      <c r="CG35" s="34">
        <v>5205562.267</v>
      </c>
      <c r="CH35" s="35">
        <v>1.334008727925361</v>
      </c>
      <c r="CI35" s="34">
        <v>1015655.73</v>
      </c>
      <c r="CJ35" s="34">
        <v>4455646.3279999997</v>
      </c>
      <c r="CK35" s="35">
        <v>1.0726989821096558</v>
      </c>
      <c r="CL35" s="34">
        <v>1311194.8899999999</v>
      </c>
      <c r="CM35" s="34">
        <v>4668292.2390000001</v>
      </c>
      <c r="CN35" s="35">
        <v>1.0842645288737109</v>
      </c>
      <c r="CO35" s="34">
        <v>904406.43</v>
      </c>
      <c r="CP35" s="34">
        <v>4334270.7580000004</v>
      </c>
      <c r="CQ35" s="35">
        <v>1.0141462790880296</v>
      </c>
      <c r="CR35" s="34">
        <v>1118411.4099999999</v>
      </c>
      <c r="CS35" s="34">
        <v>4732539.8289999999</v>
      </c>
      <c r="CT35" s="35">
        <v>1.071635166854837</v>
      </c>
      <c r="CU35" s="34">
        <v>1142804.56</v>
      </c>
      <c r="CV35" s="34">
        <v>5054373.9249999998</v>
      </c>
      <c r="CW35" s="35">
        <v>1.191797025824592</v>
      </c>
      <c r="CX35" s="34">
        <v>1346644.84</v>
      </c>
      <c r="CY35" s="34">
        <v>5636246.0460000001</v>
      </c>
      <c r="CZ35" s="35">
        <v>1.1264743307177763</v>
      </c>
    </row>
    <row r="36" spans="1:104" s="26" customFormat="1" ht="15.5" x14ac:dyDescent="0.75">
      <c r="A36" s="23" t="s">
        <v>160</v>
      </c>
      <c r="B36" s="25" t="s">
        <v>161</v>
      </c>
      <c r="C36" s="34">
        <v>1849524.14</v>
      </c>
      <c r="D36" s="34">
        <v>2765529.6770000001</v>
      </c>
      <c r="E36" s="35">
        <v>0.89341459394911626</v>
      </c>
      <c r="F36" s="34">
        <v>2088904.16</v>
      </c>
      <c r="G36" s="34">
        <v>2410889.202</v>
      </c>
      <c r="H36" s="35">
        <v>0.71621633465230561</v>
      </c>
      <c r="I36" s="34">
        <v>2329516.9</v>
      </c>
      <c r="J36" s="34">
        <v>3105566.8360000001</v>
      </c>
      <c r="K36" s="35">
        <v>0.87943812281952516</v>
      </c>
      <c r="L36" s="34">
        <v>2155966.31</v>
      </c>
      <c r="M36" s="34">
        <v>2346040.1189999999</v>
      </c>
      <c r="N36" s="35">
        <v>0.7157747038636304</v>
      </c>
      <c r="O36" s="34">
        <v>4112859.43</v>
      </c>
      <c r="P36" s="34">
        <v>5655762.5109999999</v>
      </c>
      <c r="Q36" s="35">
        <v>1.4358786902717557</v>
      </c>
      <c r="R36" s="34">
        <v>5977295.4199999999</v>
      </c>
      <c r="S36" s="34">
        <v>9038911.6750000007</v>
      </c>
      <c r="T36" s="35">
        <v>2.4412211280658642</v>
      </c>
      <c r="U36" s="34">
        <v>5830150.5099999998</v>
      </c>
      <c r="V36" s="34">
        <v>9335495.648</v>
      </c>
      <c r="W36" s="35">
        <v>2.3877951170264753</v>
      </c>
      <c r="X36" s="34">
        <v>7281332.1100000003</v>
      </c>
      <c r="Y36" s="34">
        <v>10625851.887</v>
      </c>
      <c r="Z36" s="35">
        <v>2.975133967389771</v>
      </c>
      <c r="AA36" s="34">
        <v>8052157.5800000001</v>
      </c>
      <c r="AB36" s="34">
        <v>12981463.135</v>
      </c>
      <c r="AC36" s="35">
        <v>3.0856627845292999</v>
      </c>
      <c r="AD36" s="34">
        <v>7739189.8499999996</v>
      </c>
      <c r="AE36" s="34">
        <v>13103869.376</v>
      </c>
      <c r="AF36" s="35">
        <v>3.1956276886155468</v>
      </c>
      <c r="AG36" s="34">
        <v>7831187.9299999997</v>
      </c>
      <c r="AH36" s="34">
        <v>12449185.034</v>
      </c>
      <c r="AI36" s="35">
        <v>2.904706029996257</v>
      </c>
      <c r="AJ36" s="34">
        <v>6811766.2999999998</v>
      </c>
      <c r="AK36" s="34">
        <v>10509174.671</v>
      </c>
      <c r="AL36" s="35">
        <v>2.2934999490303225</v>
      </c>
      <c r="AM36" s="34">
        <v>4715318.4400000004</v>
      </c>
      <c r="AN36" s="34">
        <v>6963606.1940000001</v>
      </c>
      <c r="AO36" s="35">
        <v>1.9554513333124028</v>
      </c>
      <c r="AP36" s="34">
        <v>1635505.48</v>
      </c>
      <c r="AQ36" s="34">
        <v>2489612.7450000001</v>
      </c>
      <c r="AR36" s="35">
        <v>0.66686155479943043</v>
      </c>
      <c r="AS36" s="34">
        <v>1613792.63</v>
      </c>
      <c r="AT36" s="34">
        <v>2021535.504</v>
      </c>
      <c r="AU36" s="35">
        <v>0.50697336890761568</v>
      </c>
      <c r="AV36" s="34">
        <v>1443321.78</v>
      </c>
      <c r="AW36" s="34">
        <v>2223415.787</v>
      </c>
      <c r="AX36" s="35">
        <v>0.45800576990034125</v>
      </c>
      <c r="AY36" s="34">
        <v>1725458.99</v>
      </c>
      <c r="AZ36" s="34">
        <v>2607903.7119999998</v>
      </c>
      <c r="BA36" s="35">
        <v>0.65313196482108316</v>
      </c>
      <c r="BB36" s="34">
        <v>2475897.65</v>
      </c>
      <c r="BC36" s="34">
        <v>3201001.216</v>
      </c>
      <c r="BD36" s="35">
        <v>0.7939373893727798</v>
      </c>
      <c r="BE36" s="34">
        <v>2576890.73</v>
      </c>
      <c r="BF36" s="34">
        <v>3084004.2179999999</v>
      </c>
      <c r="BG36" s="35">
        <v>0.64240016053869009</v>
      </c>
      <c r="BH36" s="34">
        <v>3126564.15</v>
      </c>
      <c r="BI36" s="34">
        <v>3400258.0890000002</v>
      </c>
      <c r="BJ36" s="35">
        <v>0.68751974045975639</v>
      </c>
      <c r="BK36" s="34">
        <v>4151704.98</v>
      </c>
      <c r="BL36" s="34">
        <v>3887700.145</v>
      </c>
      <c r="BM36" s="35">
        <v>1.0337008423108225</v>
      </c>
      <c r="BN36" s="34">
        <v>2898779.05</v>
      </c>
      <c r="BO36" s="34">
        <v>3677234.7949999999</v>
      </c>
      <c r="BP36" s="35">
        <v>0.83221260563195876</v>
      </c>
      <c r="BQ36" s="34">
        <v>3179736.77</v>
      </c>
      <c r="BR36" s="34">
        <v>4174190.5040000002</v>
      </c>
      <c r="BS36" s="35">
        <v>0.83554943320486019</v>
      </c>
      <c r="BT36" s="34">
        <v>2494120.27</v>
      </c>
      <c r="BU36" s="34">
        <v>3581706.2059999998</v>
      </c>
      <c r="BV36" s="35">
        <v>0.77917798160564233</v>
      </c>
      <c r="BW36" s="34">
        <v>1269308.67</v>
      </c>
      <c r="BX36" s="34">
        <v>1611305.25</v>
      </c>
      <c r="BY36" s="35">
        <v>0.43553889735544776</v>
      </c>
      <c r="BZ36" s="34">
        <v>1135713.94</v>
      </c>
      <c r="CA36" s="34">
        <v>1721190.939</v>
      </c>
      <c r="CB36" s="35">
        <v>0.48530471604560216</v>
      </c>
      <c r="CC36" s="34">
        <v>2176392.2999999998</v>
      </c>
      <c r="CD36" s="34">
        <v>3244667.8739999998</v>
      </c>
      <c r="CE36" s="35">
        <v>0.77648734750809367</v>
      </c>
      <c r="CF36" s="34">
        <v>1397923.77</v>
      </c>
      <c r="CG36" s="34">
        <v>1898210.517</v>
      </c>
      <c r="CH36" s="35">
        <v>0.48644685573553842</v>
      </c>
      <c r="CI36" s="34">
        <v>1563636.83</v>
      </c>
      <c r="CJ36" s="34">
        <v>2449574.7149999999</v>
      </c>
      <c r="CK36" s="35">
        <v>0.58973628289782209</v>
      </c>
      <c r="CL36" s="34">
        <v>2225072.4900000002</v>
      </c>
      <c r="CM36" s="34">
        <v>3243353.7590000001</v>
      </c>
      <c r="CN36" s="35">
        <v>0.75330618895149126</v>
      </c>
      <c r="CO36" s="34">
        <v>1975366.3</v>
      </c>
      <c r="CP36" s="34">
        <v>3114149.5219999999</v>
      </c>
      <c r="CQ36" s="35">
        <v>0.72865848180591808</v>
      </c>
      <c r="CR36" s="34">
        <v>1771694.03</v>
      </c>
      <c r="CS36" s="34">
        <v>2857138.5980000002</v>
      </c>
      <c r="CT36" s="35">
        <v>0.64696976862888766</v>
      </c>
      <c r="CU36" s="34">
        <v>1901364.33</v>
      </c>
      <c r="CV36" s="34">
        <v>2724685.49</v>
      </c>
      <c r="CW36" s="35">
        <v>0.64246771439440375</v>
      </c>
      <c r="CX36" s="34">
        <v>2121668.7799999998</v>
      </c>
      <c r="CY36" s="34">
        <v>3102879.571</v>
      </c>
      <c r="CZ36" s="35">
        <v>0.62014932625602515</v>
      </c>
    </row>
    <row r="37" spans="1:104" s="26" customFormat="1" ht="15.5" x14ac:dyDescent="0.75">
      <c r="A37" s="23" t="s">
        <v>190</v>
      </c>
      <c r="B37" s="25" t="s">
        <v>191</v>
      </c>
      <c r="C37" s="34">
        <v>1284372.24</v>
      </c>
      <c r="D37" s="34">
        <v>2376404.3360000001</v>
      </c>
      <c r="E37" s="35">
        <v>0.76770621286894947</v>
      </c>
      <c r="F37" s="34">
        <v>1288234.3999999999</v>
      </c>
      <c r="G37" s="34">
        <v>3043871.5070000002</v>
      </c>
      <c r="H37" s="35">
        <v>0.9042599270375471</v>
      </c>
      <c r="I37" s="34">
        <v>1935136.95</v>
      </c>
      <c r="J37" s="34">
        <v>3744937.9939999999</v>
      </c>
      <c r="K37" s="35">
        <v>1.060496010371125</v>
      </c>
      <c r="L37" s="34">
        <v>2162819.71</v>
      </c>
      <c r="M37" s="34">
        <v>3964506.963</v>
      </c>
      <c r="N37" s="35">
        <v>1.2095674640961354</v>
      </c>
      <c r="O37" s="34">
        <v>1776867.4</v>
      </c>
      <c r="P37" s="34">
        <v>4307483.8550000004</v>
      </c>
      <c r="Q37" s="35">
        <v>1.0935792059964971</v>
      </c>
      <c r="R37" s="34">
        <v>1425005.47</v>
      </c>
      <c r="S37" s="34">
        <v>3625869.4410000001</v>
      </c>
      <c r="T37" s="35">
        <v>0.97927155450134029</v>
      </c>
      <c r="U37" s="34">
        <v>2047958</v>
      </c>
      <c r="V37" s="34">
        <v>3750246.057</v>
      </c>
      <c r="W37" s="35">
        <v>0.95922268727861681</v>
      </c>
      <c r="X37" s="34">
        <v>2397995.2400000002</v>
      </c>
      <c r="Y37" s="34">
        <v>4790552.6469999999</v>
      </c>
      <c r="Z37" s="35">
        <v>1.341307600955334</v>
      </c>
      <c r="AA37" s="34">
        <v>2226822.5699999998</v>
      </c>
      <c r="AB37" s="34">
        <v>3528512.6340000001</v>
      </c>
      <c r="AC37" s="35">
        <v>0.83871902621824568</v>
      </c>
      <c r="AD37" s="34">
        <v>1808103.34</v>
      </c>
      <c r="AE37" s="34">
        <v>3366148.7889999999</v>
      </c>
      <c r="AF37" s="35">
        <v>0.82089938211912261</v>
      </c>
      <c r="AG37" s="34">
        <v>1883385.41</v>
      </c>
      <c r="AH37" s="34">
        <v>4239673.2350000003</v>
      </c>
      <c r="AI37" s="35">
        <v>0.98922173437736693</v>
      </c>
      <c r="AJ37" s="34">
        <v>1546387.85</v>
      </c>
      <c r="AK37" s="34">
        <v>3495109.071</v>
      </c>
      <c r="AL37" s="35">
        <v>0.76276517682345779</v>
      </c>
      <c r="AM37" s="34">
        <v>1501696.74</v>
      </c>
      <c r="AN37" s="34">
        <v>2848335.8629999999</v>
      </c>
      <c r="AO37" s="35">
        <v>0.7998416346151126</v>
      </c>
      <c r="AP37" s="34">
        <v>1561188.32</v>
      </c>
      <c r="AQ37" s="34">
        <v>3263422.449</v>
      </c>
      <c r="AR37" s="35">
        <v>0.87413232145367448</v>
      </c>
      <c r="AS37" s="34">
        <v>2019032.53</v>
      </c>
      <c r="AT37" s="34">
        <v>3596111.892</v>
      </c>
      <c r="AU37" s="35">
        <v>0.90185552380779754</v>
      </c>
      <c r="AV37" s="34">
        <v>1987834</v>
      </c>
      <c r="AW37" s="34">
        <v>3181203.8829999999</v>
      </c>
      <c r="AX37" s="35">
        <v>0.65530241449318727</v>
      </c>
      <c r="AY37" s="34">
        <v>1807406.45</v>
      </c>
      <c r="AZ37" s="34">
        <v>3613572.1850000001</v>
      </c>
      <c r="BA37" s="35">
        <v>0.90499487782157217</v>
      </c>
      <c r="BB37" s="34">
        <v>2110418.7999999998</v>
      </c>
      <c r="BC37" s="34">
        <v>3554284.9539999999</v>
      </c>
      <c r="BD37" s="35">
        <v>0.88156158871815649</v>
      </c>
      <c r="BE37" s="34">
        <v>1832092.3</v>
      </c>
      <c r="BF37" s="34">
        <v>4244103.8990000002</v>
      </c>
      <c r="BG37" s="35">
        <v>0.88404970724345511</v>
      </c>
      <c r="BH37" s="34">
        <v>1927568.46</v>
      </c>
      <c r="BI37" s="34">
        <v>3973193.3870000001</v>
      </c>
      <c r="BJ37" s="35">
        <v>0.80336516073990882</v>
      </c>
      <c r="BK37" s="34">
        <v>1266946.06</v>
      </c>
      <c r="BL37" s="34">
        <v>3210501.216</v>
      </c>
      <c r="BM37" s="35">
        <v>0.85364037539966198</v>
      </c>
      <c r="BN37" s="34">
        <v>1707018.16</v>
      </c>
      <c r="BO37" s="34">
        <v>4206490.3169999998</v>
      </c>
      <c r="BP37" s="35">
        <v>0.9519909558226004</v>
      </c>
      <c r="BQ37" s="34">
        <v>1919052.09</v>
      </c>
      <c r="BR37" s="34">
        <v>4234903.9680000003</v>
      </c>
      <c r="BS37" s="35">
        <v>0.84770247231136298</v>
      </c>
      <c r="BT37" s="34">
        <v>1449069.47</v>
      </c>
      <c r="BU37" s="34">
        <v>4787168.5250000004</v>
      </c>
      <c r="BV37" s="35">
        <v>1.0414188362705594</v>
      </c>
      <c r="BW37" s="34">
        <v>1435908.23</v>
      </c>
      <c r="BX37" s="34">
        <v>3184441.9569999999</v>
      </c>
      <c r="BY37" s="35">
        <v>0.86076076438291516</v>
      </c>
      <c r="BZ37" s="34">
        <v>1413203.46</v>
      </c>
      <c r="CA37" s="34">
        <v>4198770.7589999996</v>
      </c>
      <c r="CB37" s="35">
        <v>1.1838798385267775</v>
      </c>
      <c r="CC37" s="34">
        <v>1806098.6</v>
      </c>
      <c r="CD37" s="34">
        <v>3357991.58</v>
      </c>
      <c r="CE37" s="35">
        <v>0.8036070489070688</v>
      </c>
      <c r="CF37" s="34">
        <v>1293673</v>
      </c>
      <c r="CG37" s="34">
        <v>2736396.2949999999</v>
      </c>
      <c r="CH37" s="35">
        <v>0.70124538971202366</v>
      </c>
      <c r="CI37" s="34">
        <v>1691739.76</v>
      </c>
      <c r="CJ37" s="34">
        <v>4193821.085</v>
      </c>
      <c r="CK37" s="35">
        <v>1.0096644297728274</v>
      </c>
      <c r="CL37" s="34">
        <v>1637925.3</v>
      </c>
      <c r="CM37" s="34">
        <v>3529179.1239999998</v>
      </c>
      <c r="CN37" s="35">
        <v>0.8196924151891759</v>
      </c>
      <c r="CO37" s="34">
        <v>1622617.14</v>
      </c>
      <c r="CP37" s="34">
        <v>5055372.5180000002</v>
      </c>
      <c r="CQ37" s="35">
        <v>1.1828719327399211</v>
      </c>
      <c r="CR37" s="34">
        <v>1685736.54</v>
      </c>
      <c r="CS37" s="34">
        <v>4838887.3490000004</v>
      </c>
      <c r="CT37" s="35">
        <v>1.0957164733958702</v>
      </c>
      <c r="CU37" s="34">
        <v>1741547</v>
      </c>
      <c r="CV37" s="34">
        <v>3623195.02</v>
      </c>
      <c r="CW37" s="35">
        <v>0.85433193366643789</v>
      </c>
      <c r="CX37" s="34">
        <v>2035334.46</v>
      </c>
      <c r="CY37" s="34">
        <v>4864585.1979999999</v>
      </c>
      <c r="CZ37" s="35">
        <v>0.97224825006098603</v>
      </c>
    </row>
    <row r="38" spans="1:104" s="26" customFormat="1" ht="15.5" x14ac:dyDescent="0.75">
      <c r="A38" s="23" t="s">
        <v>139</v>
      </c>
      <c r="B38" s="25" t="s">
        <v>64</v>
      </c>
      <c r="C38" s="34">
        <v>3872203.68</v>
      </c>
      <c r="D38" s="34">
        <v>6251038.2999999998</v>
      </c>
      <c r="E38" s="35">
        <v>2.0194210501523662</v>
      </c>
      <c r="F38" s="34">
        <v>4745267.63</v>
      </c>
      <c r="G38" s="34">
        <v>8613042.2789999992</v>
      </c>
      <c r="H38" s="35">
        <v>2.5587246258157657</v>
      </c>
      <c r="I38" s="34">
        <v>4530346.74</v>
      </c>
      <c r="J38" s="34">
        <v>10297192.839</v>
      </c>
      <c r="K38" s="35">
        <v>2.9159713568762546</v>
      </c>
      <c r="L38" s="34">
        <v>5045659.91</v>
      </c>
      <c r="M38" s="34">
        <v>11082061.093</v>
      </c>
      <c r="N38" s="35">
        <v>3.381126747492222</v>
      </c>
      <c r="O38" s="34">
        <v>5494590.4699999997</v>
      </c>
      <c r="P38" s="34">
        <v>11128043.539999999</v>
      </c>
      <c r="Q38" s="35">
        <v>2.8251753061457836</v>
      </c>
      <c r="R38" s="34">
        <v>4483291.8899999997</v>
      </c>
      <c r="S38" s="34">
        <v>10209817.586999999</v>
      </c>
      <c r="T38" s="35">
        <v>2.7574583426917747</v>
      </c>
      <c r="U38" s="34">
        <v>5037250.47</v>
      </c>
      <c r="V38" s="34">
        <v>11241576.176999999</v>
      </c>
      <c r="W38" s="35">
        <v>2.8753246442648601</v>
      </c>
      <c r="X38" s="34">
        <v>5294243.28</v>
      </c>
      <c r="Y38" s="34">
        <v>8517940.3340000007</v>
      </c>
      <c r="Z38" s="35">
        <v>2.3849394749127817</v>
      </c>
      <c r="AA38" s="34">
        <v>4947742.34</v>
      </c>
      <c r="AB38" s="34">
        <v>9512752.4379999992</v>
      </c>
      <c r="AC38" s="35">
        <v>2.261158535915448</v>
      </c>
      <c r="AD38" s="34">
        <v>4528823.63</v>
      </c>
      <c r="AE38" s="34">
        <v>10432555.661</v>
      </c>
      <c r="AF38" s="35">
        <v>2.5441770500532246</v>
      </c>
      <c r="AG38" s="34">
        <v>4492893.04</v>
      </c>
      <c r="AH38" s="34">
        <v>11343472.664000001</v>
      </c>
      <c r="AI38" s="35">
        <v>2.6467156973111234</v>
      </c>
      <c r="AJ38" s="34">
        <v>4921515.9000000004</v>
      </c>
      <c r="AK38" s="34">
        <v>15643411.49</v>
      </c>
      <c r="AL38" s="35">
        <v>3.413984882559896</v>
      </c>
      <c r="AM38" s="34">
        <v>3370599.88</v>
      </c>
      <c r="AN38" s="34">
        <v>6617810.6679999996</v>
      </c>
      <c r="AO38" s="35">
        <v>1.8583484381267472</v>
      </c>
      <c r="AP38" s="34">
        <v>3835489</v>
      </c>
      <c r="AQ38" s="34">
        <v>7372072.2980000004</v>
      </c>
      <c r="AR38" s="35">
        <v>1.9746651781934423</v>
      </c>
      <c r="AS38" s="34">
        <v>3589344.87</v>
      </c>
      <c r="AT38" s="34">
        <v>8231555.3600000003</v>
      </c>
      <c r="AU38" s="35">
        <v>2.0643611472325354</v>
      </c>
      <c r="AV38" s="34">
        <v>3474994.31</v>
      </c>
      <c r="AW38" s="34">
        <v>5702278.9440000001</v>
      </c>
      <c r="AX38" s="35">
        <v>1.1746236008592417</v>
      </c>
      <c r="AY38" s="34">
        <v>3549106.76</v>
      </c>
      <c r="AZ38" s="34">
        <v>9149175.8350000009</v>
      </c>
      <c r="BA38" s="35">
        <v>2.2913496238802562</v>
      </c>
      <c r="BB38" s="34">
        <v>2891034.24</v>
      </c>
      <c r="BC38" s="34">
        <v>10965121.357999999</v>
      </c>
      <c r="BD38" s="35">
        <v>2.7196552696111906</v>
      </c>
      <c r="BE38" s="34">
        <v>3753422.75</v>
      </c>
      <c r="BF38" s="34">
        <v>8746517.0899999999</v>
      </c>
      <c r="BG38" s="35">
        <v>1.8219054143882485</v>
      </c>
      <c r="BH38" s="34">
        <v>3193202.09</v>
      </c>
      <c r="BI38" s="34">
        <v>10267953.033</v>
      </c>
      <c r="BJ38" s="35">
        <v>2.0761425219864034</v>
      </c>
      <c r="BK38" s="34">
        <v>3477989.04</v>
      </c>
      <c r="BL38" s="34">
        <v>8751463.7569999993</v>
      </c>
      <c r="BM38" s="35">
        <v>2.3269272628183972</v>
      </c>
      <c r="BN38" s="34">
        <v>3929364.96</v>
      </c>
      <c r="BO38" s="34">
        <v>9645007.5219999999</v>
      </c>
      <c r="BP38" s="35">
        <v>2.1828078131256401</v>
      </c>
      <c r="BQ38" s="34">
        <v>4743861.21</v>
      </c>
      <c r="BR38" s="34">
        <v>11903890.436000001</v>
      </c>
      <c r="BS38" s="35">
        <v>2.3828066536976045</v>
      </c>
      <c r="BT38" s="34">
        <v>4433121.49</v>
      </c>
      <c r="BU38" s="34">
        <v>12555454.93</v>
      </c>
      <c r="BV38" s="35">
        <v>2.7313613869584961</v>
      </c>
      <c r="BW38" s="34">
        <v>3041976.39</v>
      </c>
      <c r="BX38" s="34">
        <v>7608938.0820000004</v>
      </c>
      <c r="BY38" s="35">
        <v>2.0567105471046876</v>
      </c>
      <c r="BZ38" s="34">
        <v>3685887.94</v>
      </c>
      <c r="CA38" s="34">
        <v>6870969.4620000003</v>
      </c>
      <c r="CB38" s="35">
        <v>1.9373294433279109</v>
      </c>
      <c r="CC38" s="34">
        <v>3589188.6</v>
      </c>
      <c r="CD38" s="34">
        <v>11672232.649</v>
      </c>
      <c r="CE38" s="35">
        <v>2.7933031425944277</v>
      </c>
      <c r="CF38" s="34">
        <v>2894928.12</v>
      </c>
      <c r="CG38" s="34">
        <v>7462021.8030000003</v>
      </c>
      <c r="CH38" s="35">
        <v>1.912262634197271</v>
      </c>
      <c r="CI38" s="34">
        <v>3591793.64</v>
      </c>
      <c r="CJ38" s="34">
        <v>8290357.8820000002</v>
      </c>
      <c r="CK38" s="35">
        <v>1.99590762073299</v>
      </c>
      <c r="CL38" s="34">
        <v>4070655.62</v>
      </c>
      <c r="CM38" s="34">
        <v>9407719.6469999999</v>
      </c>
      <c r="CN38" s="35">
        <v>2.1850510183602947</v>
      </c>
      <c r="CO38" s="34">
        <v>4044788.62</v>
      </c>
      <c r="CP38" s="34">
        <v>11993030.695</v>
      </c>
      <c r="CQ38" s="35">
        <v>2.8061669732730561</v>
      </c>
      <c r="CR38" s="34">
        <v>7440247.1100000003</v>
      </c>
      <c r="CS38" s="34">
        <v>18253794.011</v>
      </c>
      <c r="CT38" s="35">
        <v>4.1333846724001466</v>
      </c>
      <c r="CU38" s="34">
        <v>3771955.55</v>
      </c>
      <c r="CV38" s="34">
        <v>10130572.563999999</v>
      </c>
      <c r="CW38" s="35">
        <v>2.3887402140860421</v>
      </c>
      <c r="CX38" s="34">
        <v>4765327.1399999997</v>
      </c>
      <c r="CY38" s="34">
        <v>10936979.736</v>
      </c>
      <c r="CZ38" s="35">
        <v>2.1858923169133204</v>
      </c>
    </row>
    <row r="39" spans="1:104" s="26" customFormat="1" ht="15.5" x14ac:dyDescent="0.75">
      <c r="A39" s="23" t="s">
        <v>140</v>
      </c>
      <c r="B39" s="25" t="s">
        <v>65</v>
      </c>
      <c r="C39" s="34">
        <v>7193924.71</v>
      </c>
      <c r="D39" s="34">
        <v>14712813.003</v>
      </c>
      <c r="E39" s="35">
        <v>4.7530286744865489</v>
      </c>
      <c r="F39" s="34">
        <v>9175373.5399999991</v>
      </c>
      <c r="G39" s="34">
        <v>16185756.960999999</v>
      </c>
      <c r="H39" s="35">
        <v>4.8083933158619123</v>
      </c>
      <c r="I39" s="34">
        <v>11261014.73</v>
      </c>
      <c r="J39" s="34">
        <v>19372531.780000001</v>
      </c>
      <c r="K39" s="35">
        <v>5.4859366687495097</v>
      </c>
      <c r="L39" s="34">
        <v>9579307.5899999999</v>
      </c>
      <c r="M39" s="34">
        <v>17067177.940000001</v>
      </c>
      <c r="N39" s="35">
        <v>5.2071804471095611</v>
      </c>
      <c r="O39" s="34">
        <v>9762868.8399999999</v>
      </c>
      <c r="P39" s="34">
        <v>18944817.993000001</v>
      </c>
      <c r="Q39" s="35">
        <v>4.8096893026040348</v>
      </c>
      <c r="R39" s="34">
        <v>9950600.1600000001</v>
      </c>
      <c r="S39" s="34">
        <v>18381029.644000001</v>
      </c>
      <c r="T39" s="35">
        <v>4.9643319390592193</v>
      </c>
      <c r="U39" s="34">
        <v>10587601.555</v>
      </c>
      <c r="V39" s="34">
        <v>19873088.234000001</v>
      </c>
      <c r="W39" s="35">
        <v>5.0830577009103548</v>
      </c>
      <c r="X39" s="34">
        <v>9558150.4700000007</v>
      </c>
      <c r="Y39" s="34">
        <v>16041919.835999999</v>
      </c>
      <c r="Z39" s="35">
        <v>4.4915796976822051</v>
      </c>
      <c r="AA39" s="34">
        <v>9808176.4000000004</v>
      </c>
      <c r="AB39" s="34">
        <v>16137580.518999999</v>
      </c>
      <c r="AC39" s="35">
        <v>3.8358643491863464</v>
      </c>
      <c r="AD39" s="34">
        <v>10523088.039999999</v>
      </c>
      <c r="AE39" s="34">
        <v>17873289.329999998</v>
      </c>
      <c r="AF39" s="35">
        <v>4.3587414244371674</v>
      </c>
      <c r="AG39" s="34">
        <v>10644009.029999999</v>
      </c>
      <c r="AH39" s="34">
        <v>22475082.258000001</v>
      </c>
      <c r="AI39" s="35">
        <v>5.2439984449727879</v>
      </c>
      <c r="AJ39" s="34">
        <v>10983654.83</v>
      </c>
      <c r="AK39" s="34">
        <v>32482438.958000001</v>
      </c>
      <c r="AL39" s="35">
        <v>7.0888984555686969</v>
      </c>
      <c r="AM39" s="34">
        <v>9120575.6300000008</v>
      </c>
      <c r="AN39" s="34">
        <v>15205953.943</v>
      </c>
      <c r="AO39" s="35">
        <v>4.2699862806352051</v>
      </c>
      <c r="AP39" s="34">
        <v>10547206.810000001</v>
      </c>
      <c r="AQ39" s="34">
        <v>16859175.883000001</v>
      </c>
      <c r="AR39" s="35">
        <v>4.5158574419068707</v>
      </c>
      <c r="AS39" s="34">
        <v>10107707.800000001</v>
      </c>
      <c r="AT39" s="34">
        <v>17360071.186999999</v>
      </c>
      <c r="AU39" s="35">
        <v>4.353667673278431</v>
      </c>
      <c r="AV39" s="34">
        <v>9272529.1799999997</v>
      </c>
      <c r="AW39" s="34">
        <v>15747248.684</v>
      </c>
      <c r="AX39" s="35">
        <v>3.2438065788221171</v>
      </c>
      <c r="AY39" s="34">
        <v>11607149.65</v>
      </c>
      <c r="AZ39" s="34">
        <v>18727441.103999998</v>
      </c>
      <c r="BA39" s="35">
        <v>4.690161813890863</v>
      </c>
      <c r="BB39" s="34">
        <v>9273393.3499999996</v>
      </c>
      <c r="BC39" s="34">
        <v>16541174.899</v>
      </c>
      <c r="BD39" s="35">
        <v>4.1026717362142406</v>
      </c>
      <c r="BE39" s="34">
        <v>10356853.76</v>
      </c>
      <c r="BF39" s="34">
        <v>16657090.892000001</v>
      </c>
      <c r="BG39" s="35">
        <v>3.4696832775629987</v>
      </c>
      <c r="BH39" s="34">
        <v>12637571.359999999</v>
      </c>
      <c r="BI39" s="34">
        <v>21161296.252</v>
      </c>
      <c r="BJ39" s="35">
        <v>4.2787366506187166</v>
      </c>
      <c r="BK39" s="34">
        <v>10333029.752</v>
      </c>
      <c r="BL39" s="34">
        <v>17199219.614999998</v>
      </c>
      <c r="BM39" s="35">
        <v>4.5731016127825157</v>
      </c>
      <c r="BN39" s="34">
        <v>11896907.68</v>
      </c>
      <c r="BO39" s="34">
        <v>22128882.309999999</v>
      </c>
      <c r="BP39" s="35">
        <v>5.0080932639842644</v>
      </c>
      <c r="BQ39" s="34">
        <v>12783752.85</v>
      </c>
      <c r="BR39" s="34">
        <v>23720782.839000002</v>
      </c>
      <c r="BS39" s="35">
        <v>4.748198875281143</v>
      </c>
      <c r="BT39" s="34">
        <v>12027333.328</v>
      </c>
      <c r="BU39" s="34">
        <v>26272347.932</v>
      </c>
      <c r="BV39" s="35">
        <v>5.7153864265596699</v>
      </c>
      <c r="BW39" s="34">
        <v>10401231.810000001</v>
      </c>
      <c r="BX39" s="34">
        <v>16291858.463</v>
      </c>
      <c r="BY39" s="35">
        <v>4.4037205680587457</v>
      </c>
      <c r="BZ39" s="34">
        <v>11303967.49</v>
      </c>
      <c r="CA39" s="34">
        <v>17688629.881000001</v>
      </c>
      <c r="CB39" s="35">
        <v>4.9874626382950416</v>
      </c>
      <c r="CC39" s="34">
        <v>10528357.99</v>
      </c>
      <c r="CD39" s="34">
        <v>17005055.026999999</v>
      </c>
      <c r="CE39" s="35">
        <v>4.069510527703522</v>
      </c>
      <c r="CF39" s="34">
        <v>11703086.5</v>
      </c>
      <c r="CG39" s="34">
        <v>17948148.537999999</v>
      </c>
      <c r="CH39" s="35">
        <v>4.5995006056456811</v>
      </c>
      <c r="CI39" s="34">
        <v>11745413.26</v>
      </c>
      <c r="CJ39" s="34">
        <v>18604787.044</v>
      </c>
      <c r="CK39" s="35">
        <v>4.4791113691072368</v>
      </c>
      <c r="CL39" s="34">
        <v>22347327.809999999</v>
      </c>
      <c r="CM39" s="34">
        <v>34476745.827</v>
      </c>
      <c r="CN39" s="35">
        <v>8.0076204867625105</v>
      </c>
      <c r="CO39" s="34">
        <v>12577364.35</v>
      </c>
      <c r="CP39" s="34">
        <v>21535000.199999999</v>
      </c>
      <c r="CQ39" s="35">
        <v>5.0388269543796627</v>
      </c>
      <c r="CR39" s="34">
        <v>13495335.92</v>
      </c>
      <c r="CS39" s="34">
        <v>24298698.534000002</v>
      </c>
      <c r="CT39" s="35">
        <v>5.5021913811004666</v>
      </c>
      <c r="CU39" s="34">
        <v>14109825.609999999</v>
      </c>
      <c r="CV39" s="34">
        <v>23518251.004000001</v>
      </c>
      <c r="CW39" s="35">
        <v>5.5454903050457283</v>
      </c>
      <c r="CX39" s="34">
        <v>15667642.939999999</v>
      </c>
      <c r="CY39" s="34">
        <v>25717560.142000001</v>
      </c>
      <c r="CZ39" s="35">
        <v>5.1399763445766382</v>
      </c>
    </row>
    <row r="40" spans="1:104" s="26" customFormat="1" ht="15.5" x14ac:dyDescent="0.75">
      <c r="A40" s="23" t="s">
        <v>175</v>
      </c>
      <c r="B40" s="25" t="s">
        <v>176</v>
      </c>
      <c r="C40" s="34">
        <v>4018855.28</v>
      </c>
      <c r="D40" s="34">
        <v>2052126.5160000001</v>
      </c>
      <c r="E40" s="35">
        <v>0.66294706336805453</v>
      </c>
      <c r="F40" s="34">
        <v>5635422.4000000004</v>
      </c>
      <c r="G40" s="34">
        <v>2489578.6579999998</v>
      </c>
      <c r="H40" s="35">
        <v>0.73959305130330322</v>
      </c>
      <c r="I40" s="34">
        <v>6860958.46</v>
      </c>
      <c r="J40" s="34">
        <v>3292872.7949999999</v>
      </c>
      <c r="K40" s="35">
        <v>0.93247964782113701</v>
      </c>
      <c r="L40" s="34">
        <v>5572249.6900000004</v>
      </c>
      <c r="M40" s="34">
        <v>2389723.86</v>
      </c>
      <c r="N40" s="35">
        <v>0.72910257346172513</v>
      </c>
      <c r="O40" s="34">
        <v>4860532.3</v>
      </c>
      <c r="P40" s="34">
        <v>2618620.7779999999</v>
      </c>
      <c r="Q40" s="35">
        <v>0.66481252805790703</v>
      </c>
      <c r="R40" s="34">
        <v>6157125.96</v>
      </c>
      <c r="S40" s="34">
        <v>3483837.4139999999</v>
      </c>
      <c r="T40" s="35">
        <v>0.9409116725109653</v>
      </c>
      <c r="U40" s="34">
        <v>5564889.4900000002</v>
      </c>
      <c r="V40" s="34">
        <v>2598213.3029999998</v>
      </c>
      <c r="W40" s="35">
        <v>0.66456043383467811</v>
      </c>
      <c r="X40" s="34">
        <v>5668974.8799999999</v>
      </c>
      <c r="Y40" s="34">
        <v>2832523.8390000002</v>
      </c>
      <c r="Z40" s="35">
        <v>0.79307880219563387</v>
      </c>
      <c r="AA40" s="34">
        <v>5726068.8300000001</v>
      </c>
      <c r="AB40" s="34">
        <v>2739167.5269999998</v>
      </c>
      <c r="AC40" s="35">
        <v>0.65109357941839241</v>
      </c>
      <c r="AD40" s="34">
        <v>6517046.7800000003</v>
      </c>
      <c r="AE40" s="34">
        <v>3405507.142</v>
      </c>
      <c r="AF40" s="35">
        <v>0.83049766481075749</v>
      </c>
      <c r="AG40" s="34">
        <v>7784481.1900000004</v>
      </c>
      <c r="AH40" s="34">
        <v>4242443.9840000002</v>
      </c>
      <c r="AI40" s="35">
        <v>0.98986821937264369</v>
      </c>
      <c r="AJ40" s="34">
        <v>5921456.1900000004</v>
      </c>
      <c r="AK40" s="34">
        <v>16046918.932</v>
      </c>
      <c r="AL40" s="35">
        <v>3.5020454892804325</v>
      </c>
      <c r="AM40" s="34">
        <v>4536305.33</v>
      </c>
      <c r="AN40" s="34">
        <v>2304532.5359999998</v>
      </c>
      <c r="AO40" s="35">
        <v>0.6471361381787829</v>
      </c>
      <c r="AP40" s="34">
        <v>6225872.5199999996</v>
      </c>
      <c r="AQ40" s="34">
        <v>3022542.432</v>
      </c>
      <c r="AR40" s="35">
        <v>0.80961079175820638</v>
      </c>
      <c r="AS40" s="34">
        <v>6308319.9400000004</v>
      </c>
      <c r="AT40" s="34">
        <v>3318650.4</v>
      </c>
      <c r="AU40" s="35">
        <v>0.83227198838977534</v>
      </c>
      <c r="AV40" s="34">
        <v>5398458.75</v>
      </c>
      <c r="AW40" s="34">
        <v>2953196.6189999999</v>
      </c>
      <c r="AX40" s="35">
        <v>0.60833475189864683</v>
      </c>
      <c r="AY40" s="34">
        <v>6014425.5599999996</v>
      </c>
      <c r="AZ40" s="34">
        <v>3179100.952</v>
      </c>
      <c r="BA40" s="35">
        <v>0.79618447628649869</v>
      </c>
      <c r="BB40" s="34">
        <v>6610802.6799999997</v>
      </c>
      <c r="BC40" s="34">
        <v>3510542.2119999998</v>
      </c>
      <c r="BD40" s="35">
        <v>0.87071217128779232</v>
      </c>
      <c r="BE40" s="34">
        <v>6725735.4100000001</v>
      </c>
      <c r="BF40" s="34">
        <v>3670699.67</v>
      </c>
      <c r="BG40" s="35">
        <v>0.76460921925279834</v>
      </c>
      <c r="BH40" s="34">
        <v>6574793.5899999999</v>
      </c>
      <c r="BI40" s="34">
        <v>3587636.0189999999</v>
      </c>
      <c r="BJ40" s="35">
        <v>0.72540687209198296</v>
      </c>
      <c r="BK40" s="34">
        <v>6496746.4400000004</v>
      </c>
      <c r="BL40" s="34">
        <v>3294406.9440000001</v>
      </c>
      <c r="BM40" s="35">
        <v>0.87595007482950382</v>
      </c>
      <c r="BN40" s="34">
        <v>7483994.7999999998</v>
      </c>
      <c r="BO40" s="34">
        <v>3804884.915</v>
      </c>
      <c r="BP40" s="35">
        <v>0.86110171522019541</v>
      </c>
      <c r="BQ40" s="34">
        <v>8041725.25</v>
      </c>
      <c r="BR40" s="34">
        <v>4795013.523</v>
      </c>
      <c r="BS40" s="35">
        <v>0.95981983273475679</v>
      </c>
      <c r="BT40" s="34">
        <v>6916894.466</v>
      </c>
      <c r="BU40" s="34">
        <v>4239588.7</v>
      </c>
      <c r="BV40" s="35">
        <v>0.92229623986755593</v>
      </c>
      <c r="BW40" s="34">
        <v>4759773.0999999996</v>
      </c>
      <c r="BX40" s="34">
        <v>2465936.8480000002</v>
      </c>
      <c r="BY40" s="35">
        <v>0.66654745630977652</v>
      </c>
      <c r="BZ40" s="34">
        <v>7347180.2699999996</v>
      </c>
      <c r="CA40" s="34">
        <v>3513495.2650000001</v>
      </c>
      <c r="CB40" s="35">
        <v>0.99066046844230615</v>
      </c>
      <c r="CC40" s="34">
        <v>7851616.5599999996</v>
      </c>
      <c r="CD40" s="34">
        <v>4113101.835</v>
      </c>
      <c r="CE40" s="35">
        <v>0.98431385211472122</v>
      </c>
      <c r="CF40" s="34">
        <v>8352016.9900000002</v>
      </c>
      <c r="CG40" s="34">
        <v>4247163.8870000001</v>
      </c>
      <c r="CH40" s="35">
        <v>1.0884037887904494</v>
      </c>
      <c r="CI40" s="34">
        <v>10574983.789999999</v>
      </c>
      <c r="CJ40" s="34">
        <v>5092355.2680000002</v>
      </c>
      <c r="CK40" s="35">
        <v>1.2259869635964391</v>
      </c>
      <c r="CL40" s="34">
        <v>11122132.5</v>
      </c>
      <c r="CM40" s="34">
        <v>6070231.432</v>
      </c>
      <c r="CN40" s="35">
        <v>1.4098810200412286</v>
      </c>
      <c r="CO40" s="34">
        <v>10881588.74</v>
      </c>
      <c r="CP40" s="34">
        <v>5511343.6349999998</v>
      </c>
      <c r="CQ40" s="35">
        <v>1.2895614861840952</v>
      </c>
      <c r="CR40" s="34">
        <v>11647143.140000001</v>
      </c>
      <c r="CS40" s="34">
        <v>5877137.79</v>
      </c>
      <c r="CT40" s="35">
        <v>1.3308176505186087</v>
      </c>
      <c r="CU40" s="34">
        <v>10710535.59</v>
      </c>
      <c r="CV40" s="34">
        <v>5568781.8439999996</v>
      </c>
      <c r="CW40" s="35">
        <v>1.3130919353469057</v>
      </c>
      <c r="CX40" s="34">
        <v>13030513.109999999</v>
      </c>
      <c r="CY40" s="34">
        <v>6923177.0659999996</v>
      </c>
      <c r="CZ40" s="35">
        <v>1.3836836057570168</v>
      </c>
    </row>
    <row r="41" spans="1:104" s="26" customFormat="1" ht="15.5" x14ac:dyDescent="0.75">
      <c r="A41" s="23" t="s">
        <v>142</v>
      </c>
      <c r="B41" s="25" t="s">
        <v>67</v>
      </c>
      <c r="C41" s="34">
        <v>6768315.0800000001</v>
      </c>
      <c r="D41" s="34">
        <v>11326002.755999999</v>
      </c>
      <c r="E41" s="35">
        <v>3.6589070938103374</v>
      </c>
      <c r="F41" s="34">
        <v>7978867.6399999997</v>
      </c>
      <c r="G41" s="34">
        <v>11338779.323000001</v>
      </c>
      <c r="H41" s="35">
        <v>3.3684745692226183</v>
      </c>
      <c r="I41" s="34">
        <v>9572859.5099999998</v>
      </c>
      <c r="J41" s="34">
        <v>13736512.639</v>
      </c>
      <c r="K41" s="35">
        <v>3.8899220423439766</v>
      </c>
      <c r="L41" s="34">
        <v>7160262.4299999997</v>
      </c>
      <c r="M41" s="34">
        <v>10343730.143999999</v>
      </c>
      <c r="N41" s="35">
        <v>3.1558626473202724</v>
      </c>
      <c r="O41" s="34">
        <v>10168472.43</v>
      </c>
      <c r="P41" s="34">
        <v>17626417.247000001</v>
      </c>
      <c r="Q41" s="35">
        <v>4.4749751888593492</v>
      </c>
      <c r="R41" s="34">
        <v>8626626.1400000006</v>
      </c>
      <c r="S41" s="34">
        <v>10728598.963</v>
      </c>
      <c r="T41" s="35">
        <v>2.897570349698225</v>
      </c>
      <c r="U41" s="34">
        <v>8501739.9800000004</v>
      </c>
      <c r="V41" s="34">
        <v>11985107.52</v>
      </c>
      <c r="W41" s="35">
        <v>3.0655020678440668</v>
      </c>
      <c r="X41" s="34">
        <v>9125206.3000000007</v>
      </c>
      <c r="Y41" s="34">
        <v>12227596.242000001</v>
      </c>
      <c r="Z41" s="35">
        <v>3.4236066252352528</v>
      </c>
      <c r="AA41" s="34">
        <v>8487881.5700000003</v>
      </c>
      <c r="AB41" s="34">
        <v>12155661.642999999</v>
      </c>
      <c r="AC41" s="35">
        <v>2.8893717420810119</v>
      </c>
      <c r="AD41" s="34">
        <v>8194864.7599999998</v>
      </c>
      <c r="AE41" s="34">
        <v>12979390.692</v>
      </c>
      <c r="AF41" s="35">
        <v>3.1652711948335361</v>
      </c>
      <c r="AG41" s="34">
        <v>9097579.25</v>
      </c>
      <c r="AH41" s="34">
        <v>13765605.264</v>
      </c>
      <c r="AI41" s="35">
        <v>3.211859772963916</v>
      </c>
      <c r="AJ41" s="34">
        <v>9761187.3399999999</v>
      </c>
      <c r="AK41" s="34">
        <v>13697930.030999999</v>
      </c>
      <c r="AL41" s="35">
        <v>2.989407142942655</v>
      </c>
      <c r="AM41" s="34">
        <v>7344741.9900000002</v>
      </c>
      <c r="AN41" s="34">
        <v>18454369.958999999</v>
      </c>
      <c r="AO41" s="35">
        <v>5.1821744849471738</v>
      </c>
      <c r="AP41" s="34">
        <v>6594758.96</v>
      </c>
      <c r="AQ41" s="34">
        <v>9229840.7980000004</v>
      </c>
      <c r="AR41" s="35">
        <v>2.4722824854857079</v>
      </c>
      <c r="AS41" s="34">
        <v>7730010.6200000001</v>
      </c>
      <c r="AT41" s="34">
        <v>40054052.203000002</v>
      </c>
      <c r="AU41" s="35">
        <v>10.045006750352091</v>
      </c>
      <c r="AV41" s="34">
        <v>6351151.1600000001</v>
      </c>
      <c r="AW41" s="34">
        <v>133192808.223</v>
      </c>
      <c r="AX41" s="35">
        <v>27.436647266804542</v>
      </c>
      <c r="AY41" s="34">
        <v>8124417.9100000001</v>
      </c>
      <c r="AZ41" s="34">
        <v>10862368.994999999</v>
      </c>
      <c r="BA41" s="35">
        <v>2.7204073416020211</v>
      </c>
      <c r="BB41" s="34">
        <v>6902331.8600000003</v>
      </c>
      <c r="BC41" s="34">
        <v>8990824.0580000002</v>
      </c>
      <c r="BD41" s="35">
        <v>2.2299745920866596</v>
      </c>
      <c r="BE41" s="34">
        <v>9385182.4900000002</v>
      </c>
      <c r="BF41" s="34">
        <v>12069434.086999999</v>
      </c>
      <c r="BG41" s="35">
        <v>2.5140712680763064</v>
      </c>
      <c r="BH41" s="34">
        <v>7935719.4400000004</v>
      </c>
      <c r="BI41" s="34">
        <v>9478760.7359999996</v>
      </c>
      <c r="BJ41" s="35">
        <v>1.9165707280212427</v>
      </c>
      <c r="BK41" s="34">
        <v>9192242.6099999994</v>
      </c>
      <c r="BL41" s="34">
        <v>9644088.4360000007</v>
      </c>
      <c r="BM41" s="35">
        <v>2.5642672962920252</v>
      </c>
      <c r="BN41" s="34">
        <v>8372391.54</v>
      </c>
      <c r="BO41" s="34">
        <v>10493324.778000001</v>
      </c>
      <c r="BP41" s="35">
        <v>2.3747945513611883</v>
      </c>
      <c r="BQ41" s="34">
        <v>7567539.04</v>
      </c>
      <c r="BR41" s="34">
        <v>9677559.8599999994</v>
      </c>
      <c r="BS41" s="35">
        <v>1.9371611449167117</v>
      </c>
      <c r="BT41" s="34">
        <v>7281850.3899999997</v>
      </c>
      <c r="BU41" s="34">
        <v>11019165.157</v>
      </c>
      <c r="BV41" s="35">
        <v>2.3971510705226398</v>
      </c>
      <c r="BW41" s="34">
        <v>6363539.4100000001</v>
      </c>
      <c r="BX41" s="34">
        <v>8128051.7699999996</v>
      </c>
      <c r="BY41" s="35">
        <v>2.1970279719213943</v>
      </c>
      <c r="BZ41" s="34">
        <v>5903413.3799999999</v>
      </c>
      <c r="CA41" s="34">
        <v>7437280.3300000001</v>
      </c>
      <c r="CB41" s="35">
        <v>2.0970057051306572</v>
      </c>
      <c r="CC41" s="34">
        <v>7929018.96</v>
      </c>
      <c r="CD41" s="34">
        <v>10229582.323999999</v>
      </c>
      <c r="CE41" s="35">
        <v>2.4480598795728823</v>
      </c>
      <c r="CF41" s="34">
        <v>5143549</v>
      </c>
      <c r="CG41" s="34">
        <v>6829216.5520000001</v>
      </c>
      <c r="CH41" s="35">
        <v>1.7500961506144135</v>
      </c>
      <c r="CI41" s="34">
        <v>9110509.0399999991</v>
      </c>
      <c r="CJ41" s="34">
        <v>13244527.864</v>
      </c>
      <c r="CK41" s="35">
        <v>3.1886264107081916</v>
      </c>
      <c r="CL41" s="34">
        <v>9362506.5600000005</v>
      </c>
      <c r="CM41" s="34">
        <v>12726678.630000001</v>
      </c>
      <c r="CN41" s="35">
        <v>2.9559173895762774</v>
      </c>
      <c r="CO41" s="34">
        <v>11806620.960000001</v>
      </c>
      <c r="CP41" s="34">
        <v>14659277.615</v>
      </c>
      <c r="CQ41" s="35">
        <v>3.4300237981050223</v>
      </c>
      <c r="CR41" s="34">
        <v>9918246.4299999997</v>
      </c>
      <c r="CS41" s="34">
        <v>12563959.521</v>
      </c>
      <c r="CT41" s="35">
        <v>2.8449799355390173</v>
      </c>
      <c r="CU41" s="34">
        <v>9696387.7200000007</v>
      </c>
      <c r="CV41" s="34">
        <v>11009761.591</v>
      </c>
      <c r="CW41" s="35">
        <v>2.5960487518128428</v>
      </c>
      <c r="CX41" s="34">
        <v>11894156.77</v>
      </c>
      <c r="CY41" s="34">
        <v>14128147.784</v>
      </c>
      <c r="CZ41" s="35">
        <v>2.8236872005539899</v>
      </c>
    </row>
    <row r="42" spans="1:104" s="26" customFormat="1" ht="15.5" x14ac:dyDescent="0.75">
      <c r="A42" s="23" t="s">
        <v>284</v>
      </c>
      <c r="B42" s="25" t="s">
        <v>285</v>
      </c>
      <c r="C42" s="34">
        <v>222830.63</v>
      </c>
      <c r="D42" s="34">
        <v>848932.50300000003</v>
      </c>
      <c r="E42" s="35">
        <v>0.27425078594011121</v>
      </c>
      <c r="F42" s="34">
        <v>213034.21</v>
      </c>
      <c r="G42" s="34">
        <v>654372.75800000003</v>
      </c>
      <c r="H42" s="35">
        <v>0.19439817385315086</v>
      </c>
      <c r="I42" s="34">
        <v>173239.58</v>
      </c>
      <c r="J42" s="34">
        <v>780082.25199999998</v>
      </c>
      <c r="K42" s="35">
        <v>0.22090462307593617</v>
      </c>
      <c r="L42" s="34">
        <v>202766.29</v>
      </c>
      <c r="M42" s="34">
        <v>834036.21299999999</v>
      </c>
      <c r="N42" s="35">
        <v>0.25446368906346001</v>
      </c>
      <c r="O42" s="34">
        <v>220137.62</v>
      </c>
      <c r="P42" s="34">
        <v>801797.59699999995</v>
      </c>
      <c r="Q42" s="35">
        <v>0.20355948136157534</v>
      </c>
      <c r="R42" s="34">
        <v>403754.2</v>
      </c>
      <c r="S42" s="34">
        <v>1355793.1140000001</v>
      </c>
      <c r="T42" s="35">
        <v>0.36617138370068325</v>
      </c>
      <c r="U42" s="34">
        <v>483298.84</v>
      </c>
      <c r="V42" s="34">
        <v>1707078.628</v>
      </c>
      <c r="W42" s="35">
        <v>0.43662963017843776</v>
      </c>
      <c r="X42" s="34">
        <v>415987.48</v>
      </c>
      <c r="Y42" s="34">
        <v>1548750.2609999999</v>
      </c>
      <c r="Z42" s="35">
        <v>0.43363483300027222</v>
      </c>
      <c r="AA42" s="34">
        <v>300029.07</v>
      </c>
      <c r="AB42" s="34">
        <v>1009735.0330000001</v>
      </c>
      <c r="AC42" s="35">
        <v>0.24001160586923043</v>
      </c>
      <c r="AD42" s="34">
        <v>414007.91</v>
      </c>
      <c r="AE42" s="34">
        <v>1541055.6140000001</v>
      </c>
      <c r="AF42" s="35">
        <v>0.37581571125963831</v>
      </c>
      <c r="AG42" s="34">
        <v>410610.33</v>
      </c>
      <c r="AH42" s="34">
        <v>1249826.9550000001</v>
      </c>
      <c r="AI42" s="35">
        <v>0.2916158674423604</v>
      </c>
      <c r="AJ42" s="34">
        <v>430373.85</v>
      </c>
      <c r="AK42" s="34">
        <v>1841918.9609999999</v>
      </c>
      <c r="AL42" s="35">
        <v>0.40197648011587467</v>
      </c>
      <c r="AM42" s="34">
        <v>261399.67999999999</v>
      </c>
      <c r="AN42" s="34">
        <v>850951.90099999995</v>
      </c>
      <c r="AO42" s="35">
        <v>0.23895593504826701</v>
      </c>
      <c r="AP42" s="34">
        <v>242403.76</v>
      </c>
      <c r="AQ42" s="34">
        <v>1002645.944</v>
      </c>
      <c r="AR42" s="35">
        <v>0.26856627982484993</v>
      </c>
      <c r="AS42" s="34">
        <v>370775.96</v>
      </c>
      <c r="AT42" s="34">
        <v>1250975.54</v>
      </c>
      <c r="AU42" s="35">
        <v>0.31372750202997363</v>
      </c>
      <c r="AV42" s="34">
        <v>295650.64</v>
      </c>
      <c r="AW42" s="34">
        <v>1422838.4410000001</v>
      </c>
      <c r="AX42" s="35">
        <v>0.29309327541174213</v>
      </c>
      <c r="AY42" s="34">
        <v>244564.1</v>
      </c>
      <c r="AZ42" s="34">
        <v>818107.27099999995</v>
      </c>
      <c r="BA42" s="35">
        <v>0.20488946999230478</v>
      </c>
      <c r="BB42" s="34">
        <v>247809.68</v>
      </c>
      <c r="BC42" s="34">
        <v>1378129.4469999999</v>
      </c>
      <c r="BD42" s="35">
        <v>0.3418144578952052</v>
      </c>
      <c r="BE42" s="34">
        <v>325760.95</v>
      </c>
      <c r="BF42" s="34">
        <v>1631475.523</v>
      </c>
      <c r="BG42" s="35">
        <v>0.3398374528066691</v>
      </c>
      <c r="BH42" s="34">
        <v>469441.17</v>
      </c>
      <c r="BI42" s="34">
        <v>1783917.047</v>
      </c>
      <c r="BJ42" s="35">
        <v>0.36070149766657172</v>
      </c>
      <c r="BK42" s="34">
        <v>655841.28000000003</v>
      </c>
      <c r="BL42" s="34">
        <v>2078024.139</v>
      </c>
      <c r="BM42" s="35">
        <v>0.5525259723513275</v>
      </c>
      <c r="BN42" s="34">
        <v>400156.76</v>
      </c>
      <c r="BO42" s="34">
        <v>1101935.8999999999</v>
      </c>
      <c r="BP42" s="35">
        <v>0.24938438737317492</v>
      </c>
      <c r="BQ42" s="34">
        <v>649471.1</v>
      </c>
      <c r="BR42" s="34">
        <v>2575888.5440000002</v>
      </c>
      <c r="BS42" s="35">
        <v>0.51561667127449651</v>
      </c>
      <c r="BT42" s="34">
        <v>510109.07</v>
      </c>
      <c r="BU42" s="34">
        <v>2034354.4720000001</v>
      </c>
      <c r="BV42" s="35">
        <v>0.44256120412891631</v>
      </c>
      <c r="BW42" s="34">
        <v>550026.48</v>
      </c>
      <c r="BX42" s="34">
        <v>1362738.371</v>
      </c>
      <c r="BY42" s="35">
        <v>0.36835079355032146</v>
      </c>
      <c r="BZ42" s="34">
        <v>400608.52</v>
      </c>
      <c r="CA42" s="34">
        <v>1415867.898</v>
      </c>
      <c r="CB42" s="35">
        <v>0.39921623605350248</v>
      </c>
      <c r="CC42" s="34">
        <v>334961.59999999998</v>
      </c>
      <c r="CD42" s="34">
        <v>1234087.4909999999</v>
      </c>
      <c r="CE42" s="35">
        <v>0.29533171334981095</v>
      </c>
      <c r="CF42" s="34">
        <v>298620.79999999999</v>
      </c>
      <c r="CG42" s="34">
        <v>1150905.45</v>
      </c>
      <c r="CH42" s="35">
        <v>0.29493795992986532</v>
      </c>
      <c r="CI42" s="34">
        <v>725526.06</v>
      </c>
      <c r="CJ42" s="34">
        <v>2246322.554</v>
      </c>
      <c r="CK42" s="35">
        <v>0.54080322803523972</v>
      </c>
      <c r="CL42" s="34">
        <v>510405.85</v>
      </c>
      <c r="CM42" s="34">
        <v>1993480.429</v>
      </c>
      <c r="CN42" s="35">
        <v>0.46300874227866612</v>
      </c>
      <c r="CO42" s="34">
        <v>568604.07999999996</v>
      </c>
      <c r="CP42" s="34">
        <v>1856257.949</v>
      </c>
      <c r="CQ42" s="35">
        <v>0.43433306249529124</v>
      </c>
      <c r="CR42" s="34">
        <v>632381.46</v>
      </c>
      <c r="CS42" s="34">
        <v>2406049.2220000001</v>
      </c>
      <c r="CT42" s="35">
        <v>0.54482520013439506</v>
      </c>
      <c r="CU42" s="34">
        <v>450214.16</v>
      </c>
      <c r="CV42" s="34">
        <v>1265247.199</v>
      </c>
      <c r="CW42" s="35">
        <v>0.29833919513604162</v>
      </c>
      <c r="CX42" s="34">
        <v>854619.84</v>
      </c>
      <c r="CY42" s="34">
        <v>4052617.53</v>
      </c>
      <c r="CZ42" s="35">
        <v>0.80996634683855628</v>
      </c>
    </row>
    <row r="43" spans="1:104" s="26" customFormat="1" ht="15.5" x14ac:dyDescent="0.75">
      <c r="A43" s="23" t="s">
        <v>143</v>
      </c>
      <c r="B43" s="25" t="s">
        <v>68</v>
      </c>
      <c r="C43" s="34">
        <v>7457562.4400000004</v>
      </c>
      <c r="D43" s="34">
        <v>9391167.7829999998</v>
      </c>
      <c r="E43" s="35">
        <v>3.0338514973589152</v>
      </c>
      <c r="F43" s="34">
        <v>11486684.029999999</v>
      </c>
      <c r="G43" s="34">
        <v>14269068.916999999</v>
      </c>
      <c r="H43" s="35">
        <v>4.2389920823225307</v>
      </c>
      <c r="I43" s="34">
        <v>15973695.279999999</v>
      </c>
      <c r="J43" s="34">
        <v>18091020.638</v>
      </c>
      <c r="K43" s="35">
        <v>5.1230368141952969</v>
      </c>
      <c r="L43" s="34">
        <v>11845455.630000001</v>
      </c>
      <c r="M43" s="34">
        <v>13737796.021</v>
      </c>
      <c r="N43" s="35">
        <v>4.191389055555292</v>
      </c>
      <c r="O43" s="34">
        <v>12820728.949999999</v>
      </c>
      <c r="P43" s="34">
        <v>15159540.054</v>
      </c>
      <c r="Q43" s="35">
        <v>3.8486871532395819</v>
      </c>
      <c r="R43" s="34">
        <v>14878659.800000001</v>
      </c>
      <c r="S43" s="34">
        <v>15968449.482999999</v>
      </c>
      <c r="T43" s="35">
        <v>4.3127444610583625</v>
      </c>
      <c r="U43" s="34">
        <v>13021211.439999999</v>
      </c>
      <c r="V43" s="34">
        <v>14995632.639</v>
      </c>
      <c r="W43" s="35">
        <v>3.8355219414405792</v>
      </c>
      <c r="X43" s="34">
        <v>16076254.220000001</v>
      </c>
      <c r="Y43" s="34">
        <v>17549375.594999999</v>
      </c>
      <c r="Z43" s="35">
        <v>4.9136524764704328</v>
      </c>
      <c r="AA43" s="34">
        <v>14507781.24</v>
      </c>
      <c r="AB43" s="34">
        <v>15492613.677999999</v>
      </c>
      <c r="AC43" s="35">
        <v>3.6825572714068486</v>
      </c>
      <c r="AD43" s="34">
        <v>16595705.970000001</v>
      </c>
      <c r="AE43" s="34">
        <v>18452120.811999999</v>
      </c>
      <c r="AF43" s="35">
        <v>4.4999004865314056</v>
      </c>
      <c r="AG43" s="34">
        <v>15534590.34</v>
      </c>
      <c r="AH43" s="34">
        <v>17359002.359000001</v>
      </c>
      <c r="AI43" s="35">
        <v>4.0502891305090838</v>
      </c>
      <c r="AJ43" s="34">
        <v>11612743.18</v>
      </c>
      <c r="AK43" s="34">
        <v>12396349.454</v>
      </c>
      <c r="AL43" s="35">
        <v>2.7053529635744185</v>
      </c>
      <c r="AM43" s="34">
        <v>10234947.949999999</v>
      </c>
      <c r="AN43" s="34">
        <v>11502788.204</v>
      </c>
      <c r="AO43" s="35">
        <v>3.2300997362117605</v>
      </c>
      <c r="AP43" s="34">
        <v>13939449.130000001</v>
      </c>
      <c r="AQ43" s="34">
        <v>16675778.311000001</v>
      </c>
      <c r="AR43" s="35">
        <v>4.4667330187386556</v>
      </c>
      <c r="AS43" s="34">
        <v>12101346.18</v>
      </c>
      <c r="AT43" s="34">
        <v>13147866.452</v>
      </c>
      <c r="AU43" s="35">
        <v>3.2973045172487163</v>
      </c>
      <c r="AV43" s="34">
        <v>11715497.77</v>
      </c>
      <c r="AW43" s="34">
        <v>13164024.988</v>
      </c>
      <c r="AX43" s="35">
        <v>2.7116832734876457</v>
      </c>
      <c r="AY43" s="34">
        <v>12869673.59</v>
      </c>
      <c r="AZ43" s="34">
        <v>14225728.812999999</v>
      </c>
      <c r="BA43" s="35">
        <v>3.5627382130305372</v>
      </c>
      <c r="BB43" s="34">
        <v>12569946.960000001</v>
      </c>
      <c r="BC43" s="34">
        <v>13325488.043</v>
      </c>
      <c r="BD43" s="35">
        <v>3.3050918994020191</v>
      </c>
      <c r="BE43" s="34">
        <v>15024228.77</v>
      </c>
      <c r="BF43" s="34">
        <v>15448717.901000001</v>
      </c>
      <c r="BG43" s="35">
        <v>3.2179783677972051</v>
      </c>
      <c r="BH43" s="34">
        <v>17981196.43</v>
      </c>
      <c r="BI43" s="34">
        <v>19522500.945</v>
      </c>
      <c r="BJ43" s="35">
        <v>3.9473782376264053</v>
      </c>
      <c r="BK43" s="34">
        <v>14527511.050000001</v>
      </c>
      <c r="BL43" s="34">
        <v>14702064.046</v>
      </c>
      <c r="BM43" s="35">
        <v>3.9091327574744992</v>
      </c>
      <c r="BN43" s="34">
        <v>20292459.91</v>
      </c>
      <c r="BO43" s="34">
        <v>20708667.629000001</v>
      </c>
      <c r="BP43" s="35">
        <v>4.6866776824068115</v>
      </c>
      <c r="BQ43" s="34">
        <v>17110913.93</v>
      </c>
      <c r="BR43" s="34">
        <v>16974745.787</v>
      </c>
      <c r="BS43" s="35">
        <v>3.397841858806653</v>
      </c>
      <c r="BT43" s="34">
        <v>11277031.02</v>
      </c>
      <c r="BU43" s="34">
        <v>11715226.767999999</v>
      </c>
      <c r="BV43" s="35">
        <v>2.5485749590100895</v>
      </c>
      <c r="BW43" s="34">
        <v>10877820.109999999</v>
      </c>
      <c r="BX43" s="34">
        <v>10916572.754000001</v>
      </c>
      <c r="BY43" s="35">
        <v>2.9507705384672978</v>
      </c>
      <c r="BZ43" s="34">
        <v>13125670.859999999</v>
      </c>
      <c r="CA43" s="34">
        <v>12288074.209000001</v>
      </c>
      <c r="CB43" s="35">
        <v>3.4647291184386328</v>
      </c>
      <c r="CC43" s="34">
        <v>13509912.289999999</v>
      </c>
      <c r="CD43" s="34">
        <v>13583836.454</v>
      </c>
      <c r="CE43" s="35">
        <v>3.2507725125490641</v>
      </c>
      <c r="CF43" s="34">
        <v>13504125.26</v>
      </c>
      <c r="CG43" s="34">
        <v>14227083.084000001</v>
      </c>
      <c r="CH43" s="35">
        <v>3.6459179688024395</v>
      </c>
      <c r="CI43" s="34">
        <v>13000136</v>
      </c>
      <c r="CJ43" s="34">
        <v>14243300.104</v>
      </c>
      <c r="CK43" s="35">
        <v>3.4290813046423541</v>
      </c>
      <c r="CL43" s="34">
        <v>15095332.800000001</v>
      </c>
      <c r="CM43" s="34">
        <v>16293088.305</v>
      </c>
      <c r="CN43" s="35">
        <v>3.7842570281553001</v>
      </c>
      <c r="CO43" s="34">
        <v>17324333.449999999</v>
      </c>
      <c r="CP43" s="34">
        <v>18183209.640000001</v>
      </c>
      <c r="CQ43" s="35">
        <v>4.2545644764455641</v>
      </c>
      <c r="CR43" s="34">
        <v>19418314.02</v>
      </c>
      <c r="CS43" s="34">
        <v>20159596.008000001</v>
      </c>
      <c r="CT43" s="35">
        <v>4.5649340126787941</v>
      </c>
      <c r="CU43" s="34">
        <v>17715770.039999999</v>
      </c>
      <c r="CV43" s="34">
        <v>18995187.131000001</v>
      </c>
      <c r="CW43" s="35">
        <v>4.4789736302913852</v>
      </c>
      <c r="CX43" s="34">
        <v>20784464.050000001</v>
      </c>
      <c r="CY43" s="34">
        <v>21553846.726</v>
      </c>
      <c r="CZ43" s="35">
        <v>4.3078060941458736</v>
      </c>
    </row>
    <row r="44" spans="1:104" s="26" customFormat="1" ht="15.5" x14ac:dyDescent="0.75">
      <c r="A44" s="23" t="s">
        <v>144</v>
      </c>
      <c r="B44" s="25" t="s">
        <v>69</v>
      </c>
      <c r="C44" s="34">
        <v>3276392.76</v>
      </c>
      <c r="D44" s="34">
        <v>7575713.9550000001</v>
      </c>
      <c r="E44" s="35">
        <v>2.4473624214812495</v>
      </c>
      <c r="F44" s="34">
        <v>5697229.79</v>
      </c>
      <c r="G44" s="34">
        <v>11084594.823999999</v>
      </c>
      <c r="H44" s="35">
        <v>3.2929625589451694</v>
      </c>
      <c r="I44" s="34">
        <v>7157725.5</v>
      </c>
      <c r="J44" s="34">
        <v>12853038.950999999</v>
      </c>
      <c r="K44" s="35">
        <v>3.6397389090336354</v>
      </c>
      <c r="L44" s="34">
        <v>4873629.91</v>
      </c>
      <c r="M44" s="34">
        <v>9089372.7809999995</v>
      </c>
      <c r="N44" s="35">
        <v>2.7731593581611795</v>
      </c>
      <c r="O44" s="34">
        <v>5309266.5999999996</v>
      </c>
      <c r="P44" s="34">
        <v>10721846.396</v>
      </c>
      <c r="Q44" s="35">
        <v>2.7220504274075989</v>
      </c>
      <c r="R44" s="34">
        <v>5790606.6900000004</v>
      </c>
      <c r="S44" s="34">
        <v>11041714.878</v>
      </c>
      <c r="T44" s="35">
        <v>2.9821364141444375</v>
      </c>
      <c r="U44" s="34">
        <v>9340299.4499999993</v>
      </c>
      <c r="V44" s="34">
        <v>19842091.159000002</v>
      </c>
      <c r="W44" s="35">
        <v>5.0751293951065852</v>
      </c>
      <c r="X44" s="34">
        <v>8902030.8499999996</v>
      </c>
      <c r="Y44" s="34">
        <v>14266207.028000001</v>
      </c>
      <c r="Z44" s="35">
        <v>3.9943975848886661</v>
      </c>
      <c r="AA44" s="34">
        <v>12828937.73</v>
      </c>
      <c r="AB44" s="34">
        <v>23724118.331999999</v>
      </c>
      <c r="AC44" s="35">
        <v>5.6391662689740194</v>
      </c>
      <c r="AD44" s="34">
        <v>7198914.5499999998</v>
      </c>
      <c r="AE44" s="34">
        <v>16210020.5</v>
      </c>
      <c r="AF44" s="35">
        <v>3.9531216968402139</v>
      </c>
      <c r="AG44" s="34">
        <v>6663715.96</v>
      </c>
      <c r="AH44" s="34">
        <v>14099371.615</v>
      </c>
      <c r="AI44" s="35">
        <v>3.289735804986234</v>
      </c>
      <c r="AJ44" s="34">
        <v>4914512.68</v>
      </c>
      <c r="AK44" s="34">
        <v>10135639.710999999</v>
      </c>
      <c r="AL44" s="35">
        <v>2.2119804730923018</v>
      </c>
      <c r="AM44" s="34">
        <v>3499517.31</v>
      </c>
      <c r="AN44" s="34">
        <v>6128611.8530000001</v>
      </c>
      <c r="AO44" s="35">
        <v>1.7209764431579868</v>
      </c>
      <c r="AP44" s="34">
        <v>5003697.58</v>
      </c>
      <c r="AQ44" s="34">
        <v>11050645.452</v>
      </c>
      <c r="AR44" s="35">
        <v>2.95999874778034</v>
      </c>
      <c r="AS44" s="34">
        <v>6480838.3899999997</v>
      </c>
      <c r="AT44" s="34">
        <v>13396453.327</v>
      </c>
      <c r="AU44" s="35">
        <v>3.3596466948832906</v>
      </c>
      <c r="AV44" s="34">
        <v>5869855.3200000003</v>
      </c>
      <c r="AW44" s="34">
        <v>17525771.210000001</v>
      </c>
      <c r="AX44" s="35">
        <v>3.6101679150905861</v>
      </c>
      <c r="AY44" s="34">
        <v>5963245.7300000004</v>
      </c>
      <c r="AZ44" s="34">
        <v>13013214.647</v>
      </c>
      <c r="BA44" s="35">
        <v>3.2590721858037708</v>
      </c>
      <c r="BB44" s="34">
        <v>6437203.3449999997</v>
      </c>
      <c r="BC44" s="34">
        <v>12262658.025</v>
      </c>
      <c r="BD44" s="35">
        <v>3.0414804750701063</v>
      </c>
      <c r="BE44" s="34">
        <v>7381741.8099999996</v>
      </c>
      <c r="BF44" s="34">
        <v>13486352.742000001</v>
      </c>
      <c r="BG44" s="35">
        <v>2.8092163804369363</v>
      </c>
      <c r="BH44" s="34">
        <v>6126035.9699999997</v>
      </c>
      <c r="BI44" s="34">
        <v>10334376.83</v>
      </c>
      <c r="BJ44" s="35">
        <v>2.0895731706249667</v>
      </c>
      <c r="BK44" s="34">
        <v>5129436.37</v>
      </c>
      <c r="BL44" s="34">
        <v>8601110.8239999991</v>
      </c>
      <c r="BM44" s="35">
        <v>2.2869499117652583</v>
      </c>
      <c r="BN44" s="34">
        <v>5485839.7800000003</v>
      </c>
      <c r="BO44" s="34">
        <v>9302903.2339999992</v>
      </c>
      <c r="BP44" s="35">
        <v>2.1053845544037704</v>
      </c>
      <c r="BQ44" s="34">
        <v>7512397.6200000001</v>
      </c>
      <c r="BR44" s="34">
        <v>12814338.434</v>
      </c>
      <c r="BS44" s="35">
        <v>2.5650514046169555</v>
      </c>
      <c r="BT44" s="34">
        <v>5970172.4000000004</v>
      </c>
      <c r="BU44" s="34">
        <v>9826216.7789999992</v>
      </c>
      <c r="BV44" s="35">
        <v>2.1376325461465604</v>
      </c>
      <c r="BW44" s="34">
        <v>3120137.83</v>
      </c>
      <c r="BX44" s="34">
        <v>5399425.5499999998</v>
      </c>
      <c r="BY44" s="35">
        <v>1.4594750748809586</v>
      </c>
      <c r="BZ44" s="34">
        <v>6082914.8899999997</v>
      </c>
      <c r="CA44" s="34">
        <v>10772685.030999999</v>
      </c>
      <c r="CB44" s="35">
        <v>3.0374519941730673</v>
      </c>
      <c r="CC44" s="34">
        <v>8568052.6500000004</v>
      </c>
      <c r="CD44" s="34">
        <v>12951810.445</v>
      </c>
      <c r="CE44" s="35">
        <v>3.0995212232516072</v>
      </c>
      <c r="CF44" s="34">
        <v>5686734.21</v>
      </c>
      <c r="CG44" s="34">
        <v>9521053.9519999996</v>
      </c>
      <c r="CH44" s="35">
        <v>2.4399226096158131</v>
      </c>
      <c r="CI44" s="34">
        <v>6371708.4800000004</v>
      </c>
      <c r="CJ44" s="34">
        <v>10380550.732999999</v>
      </c>
      <c r="CK44" s="35">
        <v>2.4991225481814636</v>
      </c>
      <c r="CL44" s="34">
        <v>6845524.4900000002</v>
      </c>
      <c r="CM44" s="34">
        <v>11267252.353</v>
      </c>
      <c r="CN44" s="35">
        <v>2.6169488624053461</v>
      </c>
      <c r="CO44" s="34">
        <v>7510610.46</v>
      </c>
      <c r="CP44" s="34">
        <v>12794923.612</v>
      </c>
      <c r="CQ44" s="35">
        <v>2.9937963954778319</v>
      </c>
      <c r="CR44" s="34">
        <v>8282609.0999999996</v>
      </c>
      <c r="CS44" s="34">
        <v>15872969.479</v>
      </c>
      <c r="CT44" s="35">
        <v>3.5942713449290022</v>
      </c>
      <c r="CU44" s="34">
        <v>6221158.1900000004</v>
      </c>
      <c r="CV44" s="34">
        <v>9718157.5610000007</v>
      </c>
      <c r="CW44" s="35">
        <v>2.2914947428814481</v>
      </c>
      <c r="CX44" s="34">
        <v>8022201.75</v>
      </c>
      <c r="CY44" s="34">
        <v>11662247.232999999</v>
      </c>
      <c r="CZ44" s="35">
        <v>2.3308461055887184</v>
      </c>
    </row>
    <row r="45" spans="1:104" s="26" customFormat="1" ht="15.5" x14ac:dyDescent="0.75">
      <c r="A45" s="23" t="s">
        <v>145</v>
      </c>
      <c r="B45" s="25" t="s">
        <v>337</v>
      </c>
      <c r="C45" s="34">
        <v>4670370.22</v>
      </c>
      <c r="D45" s="34">
        <v>48741365.266999997</v>
      </c>
      <c r="E45" s="35">
        <v>15.746078380825981</v>
      </c>
      <c r="F45" s="34">
        <v>4913580.8499999996</v>
      </c>
      <c r="G45" s="34">
        <v>45410288.318000004</v>
      </c>
      <c r="H45" s="35">
        <v>13.490288242048534</v>
      </c>
      <c r="I45" s="34">
        <v>4957047.7699999996</v>
      </c>
      <c r="J45" s="34">
        <v>42514567.563000001</v>
      </c>
      <c r="K45" s="35">
        <v>12.039325979615978</v>
      </c>
      <c r="L45" s="34">
        <v>4533133.67</v>
      </c>
      <c r="M45" s="34">
        <v>41935344.696999997</v>
      </c>
      <c r="N45" s="35">
        <v>12.794435478242747</v>
      </c>
      <c r="O45" s="34">
        <v>8669470.5600000005</v>
      </c>
      <c r="P45" s="34">
        <v>73045731.718999997</v>
      </c>
      <c r="Q45" s="35">
        <v>18.544769053974118</v>
      </c>
      <c r="R45" s="34">
        <v>5804376.3300000001</v>
      </c>
      <c r="S45" s="34">
        <v>44026238.704000004</v>
      </c>
      <c r="T45" s="35">
        <v>11.890566915344472</v>
      </c>
      <c r="U45" s="34">
        <v>4416554.6900000004</v>
      </c>
      <c r="V45" s="34">
        <v>41993477.700000003</v>
      </c>
      <c r="W45" s="35">
        <v>10.740920973007151</v>
      </c>
      <c r="X45" s="34">
        <v>4977391.51</v>
      </c>
      <c r="Y45" s="34">
        <v>41022110.284999996</v>
      </c>
      <c r="Z45" s="35">
        <v>11.485787212244885</v>
      </c>
      <c r="AA45" s="34">
        <v>17103777.829999998</v>
      </c>
      <c r="AB45" s="34">
        <v>64752806.468000002</v>
      </c>
      <c r="AC45" s="35">
        <v>15.391587453145416</v>
      </c>
      <c r="AD45" s="34">
        <v>5623376.1200000001</v>
      </c>
      <c r="AE45" s="34">
        <v>41832358.723999999</v>
      </c>
      <c r="AF45" s="35">
        <v>10.201616025213998</v>
      </c>
      <c r="AG45" s="34">
        <v>11504208.23</v>
      </c>
      <c r="AH45" s="34">
        <v>47929467.024999999</v>
      </c>
      <c r="AI45" s="35">
        <v>11.18314263156965</v>
      </c>
      <c r="AJ45" s="34">
        <v>3440017.83</v>
      </c>
      <c r="AK45" s="34">
        <v>38560590.986000001</v>
      </c>
      <c r="AL45" s="35">
        <v>8.4153814385649319</v>
      </c>
      <c r="AM45" s="34">
        <v>3828048.72</v>
      </c>
      <c r="AN45" s="34">
        <v>33715963.692000002</v>
      </c>
      <c r="AO45" s="35">
        <v>9.4677849836253927</v>
      </c>
      <c r="AP45" s="34">
        <v>8584168.5500000007</v>
      </c>
      <c r="AQ45" s="34">
        <v>44367538.762000002</v>
      </c>
      <c r="AR45" s="35">
        <v>11.884179955646603</v>
      </c>
      <c r="AS45" s="34">
        <v>6654720.9500000002</v>
      </c>
      <c r="AT45" s="34">
        <v>42398420.663000003</v>
      </c>
      <c r="AU45" s="35">
        <v>10.632942195351806</v>
      </c>
      <c r="AV45" s="34">
        <v>10787876.630000001</v>
      </c>
      <c r="AW45" s="34">
        <v>39827651.964000002</v>
      </c>
      <c r="AX45" s="35">
        <v>8.2041759835245145</v>
      </c>
      <c r="AY45" s="34">
        <v>6598195.0839999998</v>
      </c>
      <c r="AZ45" s="34">
        <v>42254031.505999997</v>
      </c>
      <c r="BA45" s="35">
        <v>10.582238328868842</v>
      </c>
      <c r="BB45" s="34">
        <v>6553487.4699999997</v>
      </c>
      <c r="BC45" s="34">
        <v>37116680.134000003</v>
      </c>
      <c r="BD45" s="35">
        <v>9.2059696761366308</v>
      </c>
      <c r="BE45" s="34">
        <v>6856571.71</v>
      </c>
      <c r="BF45" s="34">
        <v>39082443.093999997</v>
      </c>
      <c r="BG45" s="35">
        <v>8.1408992799989157</v>
      </c>
      <c r="BH45" s="34">
        <v>16566861.359999999</v>
      </c>
      <c r="BI45" s="34">
        <v>54502871.011</v>
      </c>
      <c r="BJ45" s="35">
        <v>11.020281034847734</v>
      </c>
      <c r="BK45" s="34">
        <v>5478429.29</v>
      </c>
      <c r="BL45" s="34">
        <v>32904961.245000001</v>
      </c>
      <c r="BM45" s="35">
        <v>8.7491022678040089</v>
      </c>
      <c r="BN45" s="34">
        <v>5439876.6160000004</v>
      </c>
      <c r="BO45" s="34">
        <v>42294536.751000002</v>
      </c>
      <c r="BP45" s="35">
        <v>9.5718790329640502</v>
      </c>
      <c r="BQ45" s="34">
        <v>6524956.0700000003</v>
      </c>
      <c r="BR45" s="34">
        <v>54739666.806000002</v>
      </c>
      <c r="BS45" s="35">
        <v>10.957261660613513</v>
      </c>
      <c r="BT45" s="34">
        <v>4498806.79</v>
      </c>
      <c r="BU45" s="34">
        <v>39413980.884000003</v>
      </c>
      <c r="BV45" s="35">
        <v>8.5742672084027696</v>
      </c>
      <c r="BW45" s="34">
        <v>3313824.19</v>
      </c>
      <c r="BX45" s="34">
        <v>36064788.631999999</v>
      </c>
      <c r="BY45" s="35">
        <v>9.7483814901854053</v>
      </c>
      <c r="BZ45" s="34">
        <v>4053042.23</v>
      </c>
      <c r="CA45" s="34">
        <v>30510319.230999999</v>
      </c>
      <c r="CB45" s="35">
        <v>8.6026491746835347</v>
      </c>
      <c r="CC45" s="34">
        <v>5182889.6500000004</v>
      </c>
      <c r="CD45" s="34">
        <v>37760398.285999998</v>
      </c>
      <c r="CE45" s="35">
        <v>9.0365093268542367</v>
      </c>
      <c r="CF45" s="34">
        <v>7029402.7800000003</v>
      </c>
      <c r="CG45" s="34">
        <v>45508421.710000001</v>
      </c>
      <c r="CH45" s="35">
        <v>11.662262142190215</v>
      </c>
      <c r="CI45" s="34">
        <v>5519632.9199999999</v>
      </c>
      <c r="CJ45" s="34">
        <v>42827109.305</v>
      </c>
      <c r="CK45" s="35">
        <v>10.310647025432507</v>
      </c>
      <c r="CL45" s="34">
        <v>5156468.01</v>
      </c>
      <c r="CM45" s="34">
        <v>39978539.794</v>
      </c>
      <c r="CN45" s="35">
        <v>9.2854753720572099</v>
      </c>
      <c r="CO45" s="34">
        <v>6410149.8499999996</v>
      </c>
      <c r="CP45" s="34">
        <v>48841527.082999997</v>
      </c>
      <c r="CQ45" s="35">
        <v>11.428093841340418</v>
      </c>
      <c r="CR45" s="34">
        <v>8543495.4000000004</v>
      </c>
      <c r="CS45" s="34">
        <v>60728787.410999998</v>
      </c>
      <c r="CT45" s="35">
        <v>13.751411838372277</v>
      </c>
      <c r="CU45" s="34">
        <v>7054952.2199999997</v>
      </c>
      <c r="CV45" s="34">
        <v>46587946.603</v>
      </c>
      <c r="CW45" s="35">
        <v>10.985213406174791</v>
      </c>
      <c r="CX45" s="34">
        <v>7036293</v>
      </c>
      <c r="CY45" s="34">
        <v>52007175.737000003</v>
      </c>
      <c r="CZ45" s="35">
        <v>10.394285132820984</v>
      </c>
    </row>
    <row r="46" spans="1:104" s="26" customFormat="1" ht="15.5" x14ac:dyDescent="0.75">
      <c r="A46" s="23" t="s">
        <v>146</v>
      </c>
      <c r="B46" s="25" t="s">
        <v>96</v>
      </c>
      <c r="C46" s="34">
        <v>1419400.41</v>
      </c>
      <c r="D46" s="34">
        <v>10399625.241</v>
      </c>
      <c r="E46" s="35">
        <v>3.3596374102157198</v>
      </c>
      <c r="F46" s="34">
        <v>1856842.3</v>
      </c>
      <c r="G46" s="34">
        <v>17490297.493999999</v>
      </c>
      <c r="H46" s="35">
        <v>5.1959404657581132</v>
      </c>
      <c r="I46" s="34">
        <v>1824871.64</v>
      </c>
      <c r="J46" s="34">
        <v>11699284.914000001</v>
      </c>
      <c r="K46" s="35">
        <v>3.3130174639393752</v>
      </c>
      <c r="L46" s="34">
        <v>1459101.94</v>
      </c>
      <c r="M46" s="34">
        <v>10886059.655999999</v>
      </c>
      <c r="N46" s="35">
        <v>3.3213268875540547</v>
      </c>
      <c r="O46" s="34">
        <v>1512106.49</v>
      </c>
      <c r="P46" s="34">
        <v>13552483.429</v>
      </c>
      <c r="Q46" s="35">
        <v>3.4406894062674325</v>
      </c>
      <c r="R46" s="34">
        <v>1880916.51</v>
      </c>
      <c r="S46" s="34">
        <v>21522236.112</v>
      </c>
      <c r="T46" s="35">
        <v>5.8127061541218685</v>
      </c>
      <c r="U46" s="34">
        <v>6533177.2199999997</v>
      </c>
      <c r="V46" s="34">
        <v>55151736.814000003</v>
      </c>
      <c r="W46" s="35">
        <v>14.106486985317323</v>
      </c>
      <c r="X46" s="34">
        <v>1304149.6000000001</v>
      </c>
      <c r="Y46" s="34">
        <v>12673709.41</v>
      </c>
      <c r="Z46" s="35">
        <v>3.54851392241304</v>
      </c>
      <c r="AA46" s="34">
        <v>1317229.45</v>
      </c>
      <c r="AB46" s="34">
        <v>15079766.216</v>
      </c>
      <c r="AC46" s="35">
        <v>3.5844244156622511</v>
      </c>
      <c r="AD46" s="34">
        <v>1605715.14</v>
      </c>
      <c r="AE46" s="34">
        <v>16034574.435000001</v>
      </c>
      <c r="AF46" s="35">
        <v>3.910335838168614</v>
      </c>
      <c r="AG46" s="34">
        <v>1744922.6</v>
      </c>
      <c r="AH46" s="34">
        <v>18338655.074000001</v>
      </c>
      <c r="AI46" s="35">
        <v>4.2788665948805322</v>
      </c>
      <c r="AJ46" s="34">
        <v>1766978.99</v>
      </c>
      <c r="AK46" s="34">
        <v>15716215.596999999</v>
      </c>
      <c r="AL46" s="35">
        <v>3.4298734961685806</v>
      </c>
      <c r="AM46" s="34">
        <v>1079805.3899999999</v>
      </c>
      <c r="AN46" s="34">
        <v>6506614.9809999997</v>
      </c>
      <c r="AO46" s="35">
        <v>1.8271235600470406</v>
      </c>
      <c r="AP46" s="34">
        <v>1507104.21</v>
      </c>
      <c r="AQ46" s="34">
        <v>12111230.153000001</v>
      </c>
      <c r="AR46" s="35">
        <v>3.2440843607439533</v>
      </c>
      <c r="AS46" s="34">
        <v>1313855.55</v>
      </c>
      <c r="AT46" s="34">
        <v>10488540.672</v>
      </c>
      <c r="AU46" s="35">
        <v>2.6303820976118697</v>
      </c>
      <c r="AV46" s="34">
        <v>1579008.22</v>
      </c>
      <c r="AW46" s="34">
        <v>13428763.775</v>
      </c>
      <c r="AX46" s="35">
        <v>2.7662173344003014</v>
      </c>
      <c r="AY46" s="34">
        <v>2096670.21</v>
      </c>
      <c r="AZ46" s="34">
        <v>19071335.697999999</v>
      </c>
      <c r="BA46" s="35">
        <v>4.7762879046805855</v>
      </c>
      <c r="BB46" s="34">
        <v>2267717.1949999998</v>
      </c>
      <c r="BC46" s="34">
        <v>16471755.864</v>
      </c>
      <c r="BD46" s="35">
        <v>4.0854538835170304</v>
      </c>
      <c r="BE46" s="34">
        <v>2707038.55</v>
      </c>
      <c r="BF46" s="34">
        <v>19427166.563000001</v>
      </c>
      <c r="BG46" s="35">
        <v>4.0466919098367695</v>
      </c>
      <c r="BH46" s="34">
        <v>2317553.98</v>
      </c>
      <c r="BI46" s="34">
        <v>15886810.063999999</v>
      </c>
      <c r="BJ46" s="35">
        <v>3.2122548483215225</v>
      </c>
      <c r="BK46" s="34">
        <v>1953793.2180000001</v>
      </c>
      <c r="BL46" s="34">
        <v>12813369.25</v>
      </c>
      <c r="BM46" s="35">
        <v>3.40694757634519</v>
      </c>
      <c r="BN46" s="34">
        <v>2067094.3940000001</v>
      </c>
      <c r="BO46" s="34">
        <v>16292951.776000001</v>
      </c>
      <c r="BP46" s="35">
        <v>3.6873358941826315</v>
      </c>
      <c r="BQ46" s="34">
        <v>2972220.8</v>
      </c>
      <c r="BR46" s="34">
        <v>22726077.568</v>
      </c>
      <c r="BS46" s="35">
        <v>4.549088311306285</v>
      </c>
      <c r="BT46" s="34">
        <v>2749297.3</v>
      </c>
      <c r="BU46" s="34">
        <v>19028427.149</v>
      </c>
      <c r="BV46" s="35">
        <v>4.1395163663202554</v>
      </c>
      <c r="BW46" s="34">
        <v>1730011.61</v>
      </c>
      <c r="BX46" s="34">
        <v>10061682.517999999</v>
      </c>
      <c r="BY46" s="35">
        <v>2.719692069165855</v>
      </c>
      <c r="BZ46" s="34">
        <v>2605753.61</v>
      </c>
      <c r="CA46" s="34">
        <v>15259904.732000001</v>
      </c>
      <c r="CB46" s="35">
        <v>4.3026625141013488</v>
      </c>
      <c r="CC46" s="34">
        <v>2538711.83</v>
      </c>
      <c r="CD46" s="34">
        <v>13106471.101</v>
      </c>
      <c r="CE46" s="35">
        <v>3.1365333450479911</v>
      </c>
      <c r="CF46" s="34">
        <v>2226327.64</v>
      </c>
      <c r="CG46" s="34">
        <v>15286885.991</v>
      </c>
      <c r="CH46" s="35">
        <v>3.9175094425575776</v>
      </c>
      <c r="CI46" s="34">
        <v>2476623.7000000002</v>
      </c>
      <c r="CJ46" s="34">
        <v>14820297.609999999</v>
      </c>
      <c r="CK46" s="35">
        <v>3.5679937298670543</v>
      </c>
      <c r="CL46" s="34">
        <v>2588124.7000000002</v>
      </c>
      <c r="CM46" s="34">
        <v>26431767.846999999</v>
      </c>
      <c r="CN46" s="35">
        <v>6.1390818836281422</v>
      </c>
      <c r="CO46" s="34">
        <v>2503615.98</v>
      </c>
      <c r="CP46" s="34">
        <v>17965834.613000002</v>
      </c>
      <c r="CQ46" s="35">
        <v>4.2037023851948474</v>
      </c>
      <c r="CR46" s="34">
        <v>2328279.2400000002</v>
      </c>
      <c r="CS46" s="34">
        <v>13374552.814999999</v>
      </c>
      <c r="CT46" s="35">
        <v>3.0285304837127773</v>
      </c>
      <c r="CU46" s="34">
        <v>2383370.7289999998</v>
      </c>
      <c r="CV46" s="34">
        <v>15801571.977</v>
      </c>
      <c r="CW46" s="35">
        <v>3.7259345598459692</v>
      </c>
      <c r="CX46" s="34">
        <v>2693671.23</v>
      </c>
      <c r="CY46" s="34">
        <v>17823322.697999999</v>
      </c>
      <c r="CZ46" s="35">
        <v>3.5622141658711572</v>
      </c>
    </row>
    <row r="47" spans="1:104" s="26" customFormat="1" ht="15.5" x14ac:dyDescent="0.75">
      <c r="A47" s="23" t="s">
        <v>147</v>
      </c>
      <c r="B47" s="25" t="s">
        <v>70</v>
      </c>
      <c r="C47" s="34">
        <v>3567240.24</v>
      </c>
      <c r="D47" s="34">
        <v>17326780.177000001</v>
      </c>
      <c r="E47" s="35">
        <v>5.597480441096728</v>
      </c>
      <c r="F47" s="34">
        <v>3262829.52</v>
      </c>
      <c r="G47" s="34">
        <v>15181686.970000001</v>
      </c>
      <c r="H47" s="35">
        <v>4.5101086298249831</v>
      </c>
      <c r="I47" s="34">
        <v>4517404.7699999996</v>
      </c>
      <c r="J47" s="34">
        <v>18994720.646000002</v>
      </c>
      <c r="K47" s="35">
        <v>5.3789476609414431</v>
      </c>
      <c r="L47" s="34">
        <v>5029395.72</v>
      </c>
      <c r="M47" s="34">
        <v>18531254.078000002</v>
      </c>
      <c r="N47" s="35">
        <v>5.6538687435387995</v>
      </c>
      <c r="O47" s="34">
        <v>5318200.08</v>
      </c>
      <c r="P47" s="34">
        <v>23689495.93</v>
      </c>
      <c r="Q47" s="35">
        <v>6.0142628554522224</v>
      </c>
      <c r="R47" s="34">
        <v>5078488.93</v>
      </c>
      <c r="S47" s="34">
        <v>17963521.103</v>
      </c>
      <c r="T47" s="35">
        <v>4.8515716081605165</v>
      </c>
      <c r="U47" s="34">
        <v>3702703.28</v>
      </c>
      <c r="V47" s="34">
        <v>15104746.818</v>
      </c>
      <c r="W47" s="35">
        <v>3.8634307224671516</v>
      </c>
      <c r="X47" s="34">
        <v>4845778.42</v>
      </c>
      <c r="Y47" s="34">
        <v>21672240.914000001</v>
      </c>
      <c r="Z47" s="35">
        <v>6.0680141957916733</v>
      </c>
      <c r="AA47" s="34">
        <v>5345753.8600000003</v>
      </c>
      <c r="AB47" s="34">
        <v>23784794.640000001</v>
      </c>
      <c r="AC47" s="35">
        <v>5.6535888824769192</v>
      </c>
      <c r="AD47" s="34">
        <v>5006878.8</v>
      </c>
      <c r="AE47" s="34">
        <v>23930630.432999998</v>
      </c>
      <c r="AF47" s="35">
        <v>5.8359392194326354</v>
      </c>
      <c r="AG47" s="34">
        <v>4476920.57</v>
      </c>
      <c r="AH47" s="34">
        <v>19117936.677999999</v>
      </c>
      <c r="AI47" s="35">
        <v>4.4606924708733677</v>
      </c>
      <c r="AJ47" s="34">
        <v>5097466.24</v>
      </c>
      <c r="AK47" s="34">
        <v>23737847.105999999</v>
      </c>
      <c r="AL47" s="35">
        <v>5.1804973113573807</v>
      </c>
      <c r="AM47" s="34">
        <v>3906607.33</v>
      </c>
      <c r="AN47" s="34">
        <v>20508567.77</v>
      </c>
      <c r="AO47" s="35">
        <v>5.7590140902465681</v>
      </c>
      <c r="AP47" s="34">
        <v>3626735.56</v>
      </c>
      <c r="AQ47" s="34">
        <v>15778025.896</v>
      </c>
      <c r="AR47" s="35">
        <v>4.2262632619484908</v>
      </c>
      <c r="AS47" s="34">
        <v>4437140.95</v>
      </c>
      <c r="AT47" s="34">
        <v>17094867.102000002</v>
      </c>
      <c r="AU47" s="35">
        <v>4.2871581273642132</v>
      </c>
      <c r="AV47" s="34">
        <v>3126687.55</v>
      </c>
      <c r="AW47" s="34">
        <v>38120532.079000004</v>
      </c>
      <c r="AX47" s="35">
        <v>7.8525230170334543</v>
      </c>
      <c r="AY47" s="34">
        <v>3726193.19</v>
      </c>
      <c r="AZ47" s="34">
        <v>21413269.473999999</v>
      </c>
      <c r="BA47" s="35">
        <v>5.3628094858116215</v>
      </c>
      <c r="BB47" s="34">
        <v>4155305.66</v>
      </c>
      <c r="BC47" s="34">
        <v>17586508.412</v>
      </c>
      <c r="BD47" s="35">
        <v>4.3619435403568785</v>
      </c>
      <c r="BE47" s="34">
        <v>4679103.5599999996</v>
      </c>
      <c r="BF47" s="34">
        <v>20573799.116</v>
      </c>
      <c r="BG47" s="35">
        <v>4.285536244687834</v>
      </c>
      <c r="BH47" s="34">
        <v>4551360.91</v>
      </c>
      <c r="BI47" s="34">
        <v>18597213.399999999</v>
      </c>
      <c r="BJ47" s="35">
        <v>3.7602884826319141</v>
      </c>
      <c r="BK47" s="34">
        <v>4863448.3</v>
      </c>
      <c r="BL47" s="34">
        <v>26004067.590999998</v>
      </c>
      <c r="BM47" s="35">
        <v>6.9142232090341063</v>
      </c>
      <c r="BN47" s="34">
        <v>4215170.04</v>
      </c>
      <c r="BO47" s="34">
        <v>19008838.035999998</v>
      </c>
      <c r="BP47" s="35">
        <v>4.3019811118630091</v>
      </c>
      <c r="BQ47" s="34">
        <v>3847182.63</v>
      </c>
      <c r="BR47" s="34">
        <v>18154073.958000001</v>
      </c>
      <c r="BS47" s="35">
        <v>3.6339084647503226</v>
      </c>
      <c r="BT47" s="34">
        <v>4007678.24</v>
      </c>
      <c r="BU47" s="34">
        <v>19097305.190000001</v>
      </c>
      <c r="BV47" s="35">
        <v>4.1545003571549666</v>
      </c>
      <c r="BW47" s="34">
        <v>3480843</v>
      </c>
      <c r="BX47" s="34">
        <v>15027541.233999999</v>
      </c>
      <c r="BY47" s="35">
        <v>4.0619731978282108</v>
      </c>
      <c r="BZ47" s="34">
        <v>3698435.42</v>
      </c>
      <c r="CA47" s="34">
        <v>20568218.886</v>
      </c>
      <c r="CB47" s="35">
        <v>5.7993877377912586</v>
      </c>
      <c r="CC47" s="34">
        <v>3994400.05</v>
      </c>
      <c r="CD47" s="34">
        <v>20394073.631000001</v>
      </c>
      <c r="CE47" s="35">
        <v>4.8805427099377594</v>
      </c>
      <c r="CF47" s="34">
        <v>4157294.39</v>
      </c>
      <c r="CG47" s="34">
        <v>17843663.436999999</v>
      </c>
      <c r="CH47" s="35">
        <v>4.5727246245848514</v>
      </c>
      <c r="CI47" s="34">
        <v>4962235.5999999996</v>
      </c>
      <c r="CJ47" s="34">
        <v>24058535.009</v>
      </c>
      <c r="CK47" s="35">
        <v>5.7921037971584308</v>
      </c>
      <c r="CL47" s="34">
        <v>4694021.82</v>
      </c>
      <c r="CM47" s="34">
        <v>19880112.186999999</v>
      </c>
      <c r="CN47" s="35">
        <v>4.6173845532454187</v>
      </c>
      <c r="CO47" s="34">
        <v>5169658.43</v>
      </c>
      <c r="CP47" s="34">
        <v>24961601.923999999</v>
      </c>
      <c r="CQ47" s="35">
        <v>5.8405939833307476</v>
      </c>
      <c r="CR47" s="34">
        <v>4699577.0999999996</v>
      </c>
      <c r="CS47" s="34">
        <v>20995704.070999999</v>
      </c>
      <c r="CT47" s="35">
        <v>4.7542621189339522</v>
      </c>
      <c r="CU47" s="34">
        <v>4872271.34</v>
      </c>
      <c r="CV47" s="34">
        <v>19585821.131999999</v>
      </c>
      <c r="CW47" s="35">
        <v>4.6182422827867926</v>
      </c>
      <c r="CX47" s="34">
        <v>7074707.5999999996</v>
      </c>
      <c r="CY47" s="34">
        <v>25258766.666000001</v>
      </c>
      <c r="CZ47" s="35">
        <v>5.0482807249041146</v>
      </c>
    </row>
    <row r="48" spans="1:104" s="26" customFormat="1" ht="15.5" x14ac:dyDescent="0.75">
      <c r="A48" s="23" t="s">
        <v>148</v>
      </c>
      <c r="B48" s="25" t="s">
        <v>71</v>
      </c>
      <c r="C48" s="34">
        <v>68784.25</v>
      </c>
      <c r="D48" s="34">
        <v>5679175.142</v>
      </c>
      <c r="E48" s="35">
        <v>1.8346785412044031</v>
      </c>
      <c r="F48" s="34">
        <v>65073.04</v>
      </c>
      <c r="G48" s="34">
        <v>3114612.5729999999</v>
      </c>
      <c r="H48" s="35">
        <v>0.92527537103135882</v>
      </c>
      <c r="I48" s="34">
        <v>92431.72</v>
      </c>
      <c r="J48" s="34">
        <v>5701790.5669999998</v>
      </c>
      <c r="K48" s="35">
        <v>1.6146398573122049</v>
      </c>
      <c r="L48" s="34">
        <v>77918.039999999994</v>
      </c>
      <c r="M48" s="34">
        <v>3112536.7620000001</v>
      </c>
      <c r="N48" s="35">
        <v>0.94963213162562854</v>
      </c>
      <c r="O48" s="34">
        <v>101150.8</v>
      </c>
      <c r="P48" s="34">
        <v>2825398.3849999998</v>
      </c>
      <c r="Q48" s="35">
        <v>0.71730899673728077</v>
      </c>
      <c r="R48" s="34">
        <v>118951.45</v>
      </c>
      <c r="S48" s="34">
        <v>4147081.0090000001</v>
      </c>
      <c r="T48" s="35">
        <v>1.1200399055754133</v>
      </c>
      <c r="U48" s="34">
        <v>95863.65</v>
      </c>
      <c r="V48" s="34">
        <v>3545763.3539999998</v>
      </c>
      <c r="W48" s="35">
        <v>0.90692093296904486</v>
      </c>
      <c r="X48" s="34">
        <v>49657.52</v>
      </c>
      <c r="Y48" s="34">
        <v>3264963.64</v>
      </c>
      <c r="Z48" s="35">
        <v>0.91415769116268208</v>
      </c>
      <c r="AA48" s="34">
        <v>110646.67</v>
      </c>
      <c r="AB48" s="34">
        <v>3393729.9219999998</v>
      </c>
      <c r="AC48" s="35">
        <v>0.80668149746734408</v>
      </c>
      <c r="AD48" s="34">
        <v>56630.57</v>
      </c>
      <c r="AE48" s="34">
        <v>2289526.98</v>
      </c>
      <c r="AF48" s="35">
        <v>0.55834468439685503</v>
      </c>
      <c r="AG48" s="34">
        <v>73696.72</v>
      </c>
      <c r="AH48" s="34">
        <v>2303534.5580000002</v>
      </c>
      <c r="AI48" s="35">
        <v>0.53747218815153841</v>
      </c>
      <c r="AJ48" s="34">
        <v>79235.320000000007</v>
      </c>
      <c r="AK48" s="34">
        <v>2529846.8459999999</v>
      </c>
      <c r="AL48" s="35">
        <v>0.55210839994568428</v>
      </c>
      <c r="AM48" s="34">
        <v>44228.74</v>
      </c>
      <c r="AN48" s="34">
        <v>1845771.6980000001</v>
      </c>
      <c r="AO48" s="35">
        <v>0.51831143624323084</v>
      </c>
      <c r="AP48" s="34">
        <v>56323.69</v>
      </c>
      <c r="AQ48" s="34">
        <v>2767959.7960000001</v>
      </c>
      <c r="AR48" s="35">
        <v>0.74141891219426359</v>
      </c>
      <c r="AS48" s="34">
        <v>55708.97</v>
      </c>
      <c r="AT48" s="34">
        <v>1834214.2420000001</v>
      </c>
      <c r="AU48" s="35">
        <v>0.45999576644836843</v>
      </c>
      <c r="AV48" s="34">
        <v>126924.1</v>
      </c>
      <c r="AW48" s="34">
        <v>2861370.6260000002</v>
      </c>
      <c r="AX48" s="35">
        <v>0.58941933586772333</v>
      </c>
      <c r="AY48" s="34">
        <v>79236.31</v>
      </c>
      <c r="AZ48" s="34">
        <v>2675429.7549999999</v>
      </c>
      <c r="BA48" s="35">
        <v>0.67004340865171441</v>
      </c>
      <c r="BB48" s="34">
        <v>98631.17</v>
      </c>
      <c r="BC48" s="34">
        <v>3518048.8390000002</v>
      </c>
      <c r="BD48" s="35">
        <v>0.87257402370246373</v>
      </c>
      <c r="BE48" s="34">
        <v>63431.47</v>
      </c>
      <c r="BF48" s="34">
        <v>3090091.3429999999</v>
      </c>
      <c r="BG48" s="35">
        <v>0.64366811278544633</v>
      </c>
      <c r="BH48" s="34">
        <v>102970.61</v>
      </c>
      <c r="BI48" s="34">
        <v>2213444.31</v>
      </c>
      <c r="BJ48" s="35">
        <v>0.44755033815120626</v>
      </c>
      <c r="BK48" s="34">
        <v>79006.107999999993</v>
      </c>
      <c r="BL48" s="34">
        <v>3117222.5929999999</v>
      </c>
      <c r="BM48" s="35">
        <v>0.82883851631371797</v>
      </c>
      <c r="BN48" s="34">
        <v>121037.406</v>
      </c>
      <c r="BO48" s="34">
        <v>4074407.1340000001</v>
      </c>
      <c r="BP48" s="35">
        <v>0.92209857853027888</v>
      </c>
      <c r="BQ48" s="34">
        <v>91511.360000000001</v>
      </c>
      <c r="BR48" s="34">
        <v>2630496.4879999999</v>
      </c>
      <c r="BS48" s="35">
        <v>0.52654756592675511</v>
      </c>
      <c r="BT48" s="34">
        <v>119872.69899999999</v>
      </c>
      <c r="BU48" s="34">
        <v>3414553.7570000002</v>
      </c>
      <c r="BV48" s="35">
        <v>0.74281500252765942</v>
      </c>
      <c r="BW48" s="34">
        <v>112552.99</v>
      </c>
      <c r="BX48" s="34">
        <v>3176720.55</v>
      </c>
      <c r="BY48" s="35">
        <v>0.85867365327171341</v>
      </c>
      <c r="BZ48" s="34">
        <v>155789.6</v>
      </c>
      <c r="CA48" s="34">
        <v>4124609.2620000001</v>
      </c>
      <c r="CB48" s="35">
        <v>1.1629693611197722</v>
      </c>
      <c r="CC48" s="34">
        <v>69185.66</v>
      </c>
      <c r="CD48" s="34">
        <v>1837682.071</v>
      </c>
      <c r="CE48" s="35">
        <v>0.43977902586216139</v>
      </c>
      <c r="CF48" s="34">
        <v>79776.81</v>
      </c>
      <c r="CG48" s="34">
        <v>2712482.949</v>
      </c>
      <c r="CH48" s="35">
        <v>0.69511721168980911</v>
      </c>
      <c r="CI48" s="34">
        <v>73880.88</v>
      </c>
      <c r="CJ48" s="34">
        <v>2466902.0959999999</v>
      </c>
      <c r="CK48" s="35">
        <v>0.59390785815156744</v>
      </c>
      <c r="CL48" s="34">
        <v>70271.66</v>
      </c>
      <c r="CM48" s="34">
        <v>2793445.2540000002</v>
      </c>
      <c r="CN48" s="35">
        <v>0.64880976751181796</v>
      </c>
      <c r="CO48" s="34">
        <v>98908.3</v>
      </c>
      <c r="CP48" s="34">
        <v>3108322.8280000002</v>
      </c>
      <c r="CQ48" s="35">
        <v>0.7272951336513116</v>
      </c>
      <c r="CR48" s="34">
        <v>893241.8</v>
      </c>
      <c r="CS48" s="34">
        <v>8412936.7990000006</v>
      </c>
      <c r="CT48" s="35">
        <v>1.9050233608367935</v>
      </c>
      <c r="CU48" s="34">
        <v>90774.78</v>
      </c>
      <c r="CV48" s="34">
        <v>2924441.1809999999</v>
      </c>
      <c r="CW48" s="35">
        <v>0.68956914415760351</v>
      </c>
      <c r="CX48" s="34">
        <v>122574.77</v>
      </c>
      <c r="CY48" s="34">
        <v>3783083.6290000002</v>
      </c>
      <c r="CZ48" s="35">
        <v>0.75609662251198884</v>
      </c>
    </row>
    <row r="49" spans="1:104" s="26" customFormat="1" ht="15.5" x14ac:dyDescent="0.75">
      <c r="A49" s="23" t="s">
        <v>171</v>
      </c>
      <c r="B49" s="25" t="s">
        <v>172</v>
      </c>
      <c r="C49" s="34">
        <v>881324.88</v>
      </c>
      <c r="D49" s="34">
        <v>3561628.2960000001</v>
      </c>
      <c r="E49" s="35">
        <v>1.1505971981903713</v>
      </c>
      <c r="F49" s="34">
        <v>1244324.96</v>
      </c>
      <c r="G49" s="34">
        <v>3768928.4870000002</v>
      </c>
      <c r="H49" s="35">
        <v>1.1196566579196119</v>
      </c>
      <c r="I49" s="34">
        <v>1567948.26</v>
      </c>
      <c r="J49" s="34">
        <v>5081292.926</v>
      </c>
      <c r="K49" s="35">
        <v>1.4389265948284271</v>
      </c>
      <c r="L49" s="34">
        <v>1114126.71</v>
      </c>
      <c r="M49" s="34">
        <v>3907114.0789999999</v>
      </c>
      <c r="N49" s="35">
        <v>1.1920569474530993</v>
      </c>
      <c r="O49" s="34">
        <v>1002776.51</v>
      </c>
      <c r="P49" s="34">
        <v>3818503.4849999999</v>
      </c>
      <c r="Q49" s="35">
        <v>0.96943741399610106</v>
      </c>
      <c r="R49" s="34">
        <v>828407.99</v>
      </c>
      <c r="S49" s="34">
        <v>2980377.3190000001</v>
      </c>
      <c r="T49" s="35">
        <v>0.8049376232842872</v>
      </c>
      <c r="U49" s="34">
        <v>1276020.83</v>
      </c>
      <c r="V49" s="34">
        <v>4018232.2650000001</v>
      </c>
      <c r="W49" s="35">
        <v>1.0277671098803167</v>
      </c>
      <c r="X49" s="34">
        <v>1172683.1399999999</v>
      </c>
      <c r="Y49" s="34">
        <v>3910673.5419999999</v>
      </c>
      <c r="Z49" s="35">
        <v>1.0949501097799998</v>
      </c>
      <c r="AA49" s="34">
        <v>1495305.22</v>
      </c>
      <c r="AB49" s="34">
        <v>4180055.193</v>
      </c>
      <c r="AC49" s="35">
        <v>0.9935891364620465</v>
      </c>
      <c r="AD49" s="34">
        <v>1541603.65</v>
      </c>
      <c r="AE49" s="34">
        <v>4080274.0750000002</v>
      </c>
      <c r="AF49" s="35">
        <v>0.99505241063311023</v>
      </c>
      <c r="AG49" s="34">
        <v>1186726.08</v>
      </c>
      <c r="AH49" s="34">
        <v>3118231.2760000001</v>
      </c>
      <c r="AI49" s="35">
        <v>0.72756129542480408</v>
      </c>
      <c r="AJ49" s="34">
        <v>1029481.73</v>
      </c>
      <c r="AK49" s="34">
        <v>2558413.1630000002</v>
      </c>
      <c r="AL49" s="35">
        <v>0.55834265226658986</v>
      </c>
      <c r="AM49" s="34">
        <v>1394903.18</v>
      </c>
      <c r="AN49" s="34">
        <v>3545988.5690000001</v>
      </c>
      <c r="AO49" s="35">
        <v>0.99574959898451576</v>
      </c>
      <c r="AP49" s="34">
        <v>1848504.62</v>
      </c>
      <c r="AQ49" s="34">
        <v>5427822.5250000004</v>
      </c>
      <c r="AR49" s="35">
        <v>1.4538832095338068</v>
      </c>
      <c r="AS49" s="34">
        <v>1136267.05</v>
      </c>
      <c r="AT49" s="34">
        <v>4008004.0959999999</v>
      </c>
      <c r="AU49" s="35">
        <v>1.0051524374041578</v>
      </c>
      <c r="AV49" s="34">
        <v>1468764.1</v>
      </c>
      <c r="AW49" s="34">
        <v>4885886.7620000001</v>
      </c>
      <c r="AX49" s="35">
        <v>1.0064533773483078</v>
      </c>
      <c r="AY49" s="34">
        <v>1485200.19</v>
      </c>
      <c r="AZ49" s="34">
        <v>4075703.861</v>
      </c>
      <c r="BA49" s="35">
        <v>1.0207326514836468</v>
      </c>
      <c r="BB49" s="34">
        <v>1438577.27</v>
      </c>
      <c r="BC49" s="34">
        <v>4147963.9369999999</v>
      </c>
      <c r="BD49" s="35">
        <v>1.028810499319166</v>
      </c>
      <c r="BE49" s="34">
        <v>1399595.4</v>
      </c>
      <c r="BF49" s="34">
        <v>4380655.33</v>
      </c>
      <c r="BG49" s="35">
        <v>0.91249346250299734</v>
      </c>
      <c r="BH49" s="34">
        <v>1523322.38</v>
      </c>
      <c r="BI49" s="34">
        <v>5089861.83</v>
      </c>
      <c r="BJ49" s="35">
        <v>1.0291514328451381</v>
      </c>
      <c r="BK49" s="34">
        <v>1650700.97</v>
      </c>
      <c r="BL49" s="34">
        <v>4830840.1909999996</v>
      </c>
      <c r="BM49" s="35">
        <v>1.284472409974323</v>
      </c>
      <c r="BN49" s="34">
        <v>1319927.92</v>
      </c>
      <c r="BO49" s="34">
        <v>4520711.6900000004</v>
      </c>
      <c r="BP49" s="35">
        <v>1.0231038986037215</v>
      </c>
      <c r="BQ49" s="34">
        <v>1345603.45</v>
      </c>
      <c r="BR49" s="34">
        <v>4119576.628</v>
      </c>
      <c r="BS49" s="35">
        <v>0.82461735114171719</v>
      </c>
      <c r="BT49" s="34">
        <v>1232789.82</v>
      </c>
      <c r="BU49" s="34">
        <v>3584417.338</v>
      </c>
      <c r="BV49" s="35">
        <v>0.77976777156554689</v>
      </c>
      <c r="BW49" s="34">
        <v>1288446.1399999999</v>
      </c>
      <c r="BX49" s="34">
        <v>3590171.0060000001</v>
      </c>
      <c r="BY49" s="35">
        <v>0.9704301039612071</v>
      </c>
      <c r="BZ49" s="34">
        <v>1228820.27</v>
      </c>
      <c r="CA49" s="34">
        <v>3739577.0060000001</v>
      </c>
      <c r="CB49" s="35">
        <v>1.0544061765058439</v>
      </c>
      <c r="CC49" s="34">
        <v>1388743.49</v>
      </c>
      <c r="CD49" s="34">
        <v>3901683.1940000001</v>
      </c>
      <c r="CE49" s="35">
        <v>0.93371887409576115</v>
      </c>
      <c r="CF49" s="34">
        <v>1416971.51</v>
      </c>
      <c r="CG49" s="34">
        <v>3993459.301</v>
      </c>
      <c r="CH49" s="35">
        <v>1.0233879240904509</v>
      </c>
      <c r="CI49" s="34">
        <v>1737929.21</v>
      </c>
      <c r="CJ49" s="34">
        <v>4671600.3190000001</v>
      </c>
      <c r="CK49" s="35">
        <v>1.1246900086129197</v>
      </c>
      <c r="CL49" s="34">
        <v>1504491.54</v>
      </c>
      <c r="CM49" s="34">
        <v>4414328.6909999996</v>
      </c>
      <c r="CN49" s="35">
        <v>1.0252785758472778</v>
      </c>
      <c r="CO49" s="34">
        <v>1810713.62</v>
      </c>
      <c r="CP49" s="34">
        <v>5066354.2740000002</v>
      </c>
      <c r="CQ49" s="35">
        <v>1.1854414784852341</v>
      </c>
      <c r="CR49" s="34">
        <v>1665192.94</v>
      </c>
      <c r="CS49" s="34">
        <v>4604514.1189999999</v>
      </c>
      <c r="CT49" s="35">
        <v>1.042645056247242</v>
      </c>
      <c r="CU49" s="34">
        <v>1279608.98</v>
      </c>
      <c r="CV49" s="34">
        <v>3755948.2859999998</v>
      </c>
      <c r="CW49" s="35">
        <v>0.88563451434902962</v>
      </c>
      <c r="CX49" s="34">
        <v>1970448</v>
      </c>
      <c r="CY49" s="34">
        <v>5597624.773</v>
      </c>
      <c r="CZ49" s="35">
        <v>1.1187553858209298</v>
      </c>
    </row>
    <row r="50" spans="1:104" s="26" customFormat="1" ht="15.75" x14ac:dyDescent="0.75">
      <c r="A50" s="23"/>
      <c r="B50" s="19" t="s">
        <v>31</v>
      </c>
      <c r="C50" s="34">
        <v>209686073.36000001</v>
      </c>
      <c r="D50" s="34">
        <v>281536937</v>
      </c>
      <c r="E50" s="35">
        <v>90.951549116763616</v>
      </c>
      <c r="F50" s="34">
        <v>229887776.59999996</v>
      </c>
      <c r="G50" s="34">
        <v>294825087.97200006</v>
      </c>
      <c r="H50" s="35">
        <v>87.585337267128978</v>
      </c>
      <c r="I50" s="34">
        <v>256299346.80999997</v>
      </c>
      <c r="J50" s="34">
        <v>312108671.36399996</v>
      </c>
      <c r="K50" s="35">
        <v>88.383306029113001</v>
      </c>
      <c r="L50" s="34">
        <v>261930490.78999999</v>
      </c>
      <c r="M50" s="34">
        <v>285744020.53600001</v>
      </c>
      <c r="N50" s="35">
        <v>87.180240450081811</v>
      </c>
      <c r="O50" s="34">
        <v>251086910.25000009</v>
      </c>
      <c r="P50" s="34">
        <v>342942762.43700004</v>
      </c>
      <c r="Q50" s="35">
        <v>87.065926762040007</v>
      </c>
      <c r="R50" s="34">
        <v>250379420.66</v>
      </c>
      <c r="S50" s="34">
        <v>314469784.89500004</v>
      </c>
      <c r="T50" s="35">
        <v>84.931716408657294</v>
      </c>
      <c r="U50" s="34">
        <v>247594997.92500001</v>
      </c>
      <c r="V50" s="34">
        <v>340224447.35500002</v>
      </c>
      <c r="W50" s="35">
        <v>87.021225730134915</v>
      </c>
      <c r="X50" s="34">
        <v>260491694.81999996</v>
      </c>
      <c r="Y50" s="34">
        <v>299732374.11299992</v>
      </c>
      <c r="Z50" s="35">
        <v>83.922115312086362</v>
      </c>
      <c r="AA50" s="34">
        <v>305437153.91000009</v>
      </c>
      <c r="AB50" s="34">
        <v>362891902.08200002</v>
      </c>
      <c r="AC50" s="35">
        <v>86.258538457227473</v>
      </c>
      <c r="AD50" s="34">
        <v>358642210.63999999</v>
      </c>
      <c r="AE50" s="34">
        <v>351721138.338</v>
      </c>
      <c r="AF50" s="35">
        <v>85.773886788192897</v>
      </c>
      <c r="AG50" s="34">
        <v>403521259.84000003</v>
      </c>
      <c r="AH50" s="34">
        <v>374086706.66300005</v>
      </c>
      <c r="AI50" s="35">
        <v>87.283778786949412</v>
      </c>
      <c r="AJ50" s="34">
        <v>388176275.83000004</v>
      </c>
      <c r="AK50" s="34">
        <v>409830467.02700007</v>
      </c>
      <c r="AL50" s="35">
        <v>89.440530266498783</v>
      </c>
      <c r="AM50" s="34">
        <v>396870023.42000002</v>
      </c>
      <c r="AN50" s="34">
        <v>321900222.46700001</v>
      </c>
      <c r="AO50" s="35">
        <v>90.392851301529859</v>
      </c>
      <c r="AP50" s="34">
        <v>431455152.88</v>
      </c>
      <c r="AQ50" s="34">
        <v>337708065.34099996</v>
      </c>
      <c r="AR50" s="35">
        <v>90.457652891557188</v>
      </c>
      <c r="AS50" s="34">
        <v>411126362.66999996</v>
      </c>
      <c r="AT50" s="34">
        <v>359607787.89200002</v>
      </c>
      <c r="AU50" s="35">
        <v>90.184699379399348</v>
      </c>
      <c r="AV50" s="34">
        <v>344066673.86000007</v>
      </c>
      <c r="AW50" s="34">
        <v>445538118.39299989</v>
      </c>
      <c r="AX50" s="35">
        <v>91.777269068448547</v>
      </c>
      <c r="AY50" s="34">
        <v>403162858.65399992</v>
      </c>
      <c r="AZ50" s="34">
        <v>359880822.47500002</v>
      </c>
      <c r="BA50" s="35">
        <v>90.129734316097398</v>
      </c>
      <c r="BB50" s="34">
        <v>403516847.81000012</v>
      </c>
      <c r="BC50" s="34">
        <v>350351646.25799996</v>
      </c>
      <c r="BD50" s="35">
        <v>86.896958989637611</v>
      </c>
      <c r="BE50" s="34">
        <v>559744484.06999993</v>
      </c>
      <c r="BF50" s="34">
        <v>426607259.35000002</v>
      </c>
      <c r="BG50" s="35">
        <v>88.862580113828699</v>
      </c>
      <c r="BH50" s="34">
        <v>544352115.18999994</v>
      </c>
      <c r="BI50" s="34">
        <v>439726276.76399988</v>
      </c>
      <c r="BJ50" s="35">
        <v>88.911043738750791</v>
      </c>
      <c r="BK50" s="34">
        <v>407195556.54799998</v>
      </c>
      <c r="BL50" s="34">
        <v>333381559.46399999</v>
      </c>
      <c r="BM50" s="35">
        <v>88.642844349003241</v>
      </c>
      <c r="BN50" s="34">
        <v>447703134.28600013</v>
      </c>
      <c r="BO50" s="34">
        <v>391742338.73000002</v>
      </c>
      <c r="BP50" s="35">
        <v>88.657083549338793</v>
      </c>
      <c r="BQ50" s="34">
        <v>503853265.33000004</v>
      </c>
      <c r="BR50" s="34">
        <v>445797530.19900006</v>
      </c>
      <c r="BS50" s="35">
        <v>89.235475315503493</v>
      </c>
      <c r="BT50" s="34">
        <v>484981104.19299996</v>
      </c>
      <c r="BU50" s="34">
        <v>411220633.63900006</v>
      </c>
      <c r="BV50" s="35">
        <v>89.458499632571318</v>
      </c>
      <c r="BW50" s="34">
        <v>420108371.7100001</v>
      </c>
      <c r="BX50" s="34">
        <v>339395836.06300002</v>
      </c>
      <c r="BY50" s="35">
        <v>91.739344985010973</v>
      </c>
      <c r="BZ50" s="34">
        <v>392450287.24000007</v>
      </c>
      <c r="CA50" s="34">
        <v>317781302.72699994</v>
      </c>
      <c r="CB50" s="35">
        <v>89.601194957562029</v>
      </c>
      <c r="CC50" s="34">
        <v>480669664.09000003</v>
      </c>
      <c r="CD50" s="34">
        <v>374343713.26499999</v>
      </c>
      <c r="CE50" s="35">
        <v>89.584872244915076</v>
      </c>
      <c r="CF50" s="34">
        <v>421676955.68999988</v>
      </c>
      <c r="CG50" s="34">
        <v>342401422.96099991</v>
      </c>
      <c r="CH50" s="35">
        <v>87.745850161019106</v>
      </c>
      <c r="CI50" s="34">
        <v>425250598.37</v>
      </c>
      <c r="CJ50" s="34">
        <v>362224127.33100003</v>
      </c>
      <c r="CK50" s="35">
        <v>87.205631704151301</v>
      </c>
      <c r="CL50" s="34">
        <v>391634680.81000012</v>
      </c>
      <c r="CM50" s="34">
        <v>375163395.95999992</v>
      </c>
      <c r="CN50" s="35">
        <v>87.136010760621701</v>
      </c>
      <c r="CO50" s="34">
        <v>387581866.79000008</v>
      </c>
      <c r="CP50" s="34">
        <v>373368151.42999995</v>
      </c>
      <c r="CQ50" s="35">
        <v>87.361852234038579</v>
      </c>
      <c r="CR50" s="34">
        <v>390172454.79000002</v>
      </c>
      <c r="CS50" s="34">
        <v>386462401.59299999</v>
      </c>
      <c r="CT50" s="35">
        <v>87.510452141666605</v>
      </c>
      <c r="CU50" s="34">
        <v>440455671.48900002</v>
      </c>
      <c r="CV50" s="34">
        <v>375957733.91300011</v>
      </c>
      <c r="CW50" s="35">
        <v>88.649022759681728</v>
      </c>
      <c r="CX50" s="34">
        <v>541547147.62999988</v>
      </c>
      <c r="CY50" s="34">
        <v>447191867.94899994</v>
      </c>
      <c r="CZ50" s="35">
        <v>89.37689306658099</v>
      </c>
    </row>
    <row r="51" spans="1:104" ht="15.75" x14ac:dyDescent="0.75">
      <c r="A51" s="22"/>
      <c r="B51" s="31" t="s">
        <v>318</v>
      </c>
      <c r="C51" s="32">
        <v>18202599.049999982</v>
      </c>
      <c r="D51" s="32">
        <v>28009123.220000029</v>
      </c>
      <c r="E51" s="33">
        <v>9.0484508832363861</v>
      </c>
      <c r="F51" s="32">
        <v>23911352.990000039</v>
      </c>
      <c r="G51" s="32">
        <v>41789575.133999944</v>
      </c>
      <c r="H51" s="33">
        <v>12.414662732871028</v>
      </c>
      <c r="I51" s="32">
        <v>28914977.100000054</v>
      </c>
      <c r="J51" s="32">
        <v>41022123.790000021</v>
      </c>
      <c r="K51" s="33">
        <v>11.616693970886995</v>
      </c>
      <c r="L51" s="32">
        <v>25535002.299999982</v>
      </c>
      <c r="M51" s="32">
        <v>42018347.473999977</v>
      </c>
      <c r="N51" s="33">
        <v>12.819759549918192</v>
      </c>
      <c r="O51" s="32">
        <v>29140112.809999913</v>
      </c>
      <c r="P51" s="32">
        <v>50945840.361999989</v>
      </c>
      <c r="Q51" s="33">
        <v>12.934073237959989</v>
      </c>
      <c r="R51" s="32">
        <v>39772842.98999998</v>
      </c>
      <c r="S51" s="32">
        <v>55792112.770999968</v>
      </c>
      <c r="T51" s="33">
        <v>15.068283591342697</v>
      </c>
      <c r="U51" s="32">
        <v>37825521.814999998</v>
      </c>
      <c r="V51" s="32">
        <v>50742750.015999973</v>
      </c>
      <c r="W51" s="33">
        <v>12.978774269865081</v>
      </c>
      <c r="X51" s="32">
        <v>42958287.610000044</v>
      </c>
      <c r="Y51" s="32">
        <v>57423034.802000105</v>
      </c>
      <c r="Z51" s="33">
        <v>16.077884687913631</v>
      </c>
      <c r="AA51" s="32">
        <v>40204914.199999928</v>
      </c>
      <c r="AB51" s="32">
        <v>57810684.088</v>
      </c>
      <c r="AC51" s="33">
        <v>13.741461542772527</v>
      </c>
      <c r="AD51" s="32">
        <v>39915469.220000029</v>
      </c>
      <c r="AE51" s="32">
        <v>58335058.842999995</v>
      </c>
      <c r="AF51" s="33">
        <v>14.226113211807096</v>
      </c>
      <c r="AG51" s="32">
        <v>38025136.409999967</v>
      </c>
      <c r="AH51" s="32">
        <v>54500038.619999945</v>
      </c>
      <c r="AI51" s="33">
        <v>12.716221213050591</v>
      </c>
      <c r="AJ51" s="32">
        <v>30142508.957999945</v>
      </c>
      <c r="AK51" s="32">
        <v>48385138.14199996</v>
      </c>
      <c r="AL51" s="33">
        <v>10.559469733501208</v>
      </c>
      <c r="AM51" s="32">
        <v>47605117.74000001</v>
      </c>
      <c r="AN51" s="32">
        <v>34212255.269999981</v>
      </c>
      <c r="AO51" s="33">
        <v>9.6071486984701462</v>
      </c>
      <c r="AP51" s="32">
        <v>22969345.439999998</v>
      </c>
      <c r="AQ51" s="32">
        <v>35624709.218000054</v>
      </c>
      <c r="AR51" s="33">
        <v>9.5423471084428098</v>
      </c>
      <c r="AS51" s="32">
        <v>28260740.579000056</v>
      </c>
      <c r="AT51" s="32">
        <v>39138108.436999977</v>
      </c>
      <c r="AU51" s="33">
        <v>9.8153006206006523</v>
      </c>
      <c r="AV51" s="32">
        <v>28131244.966999948</v>
      </c>
      <c r="AW51" s="32">
        <v>39917728.044000089</v>
      </c>
      <c r="AX51" s="33">
        <v>8.2227309315514479</v>
      </c>
      <c r="AY51" s="32">
        <v>28448997.470000088</v>
      </c>
      <c r="AZ51" s="32">
        <v>39411181.662999988</v>
      </c>
      <c r="BA51" s="33">
        <v>9.8702656839026055</v>
      </c>
      <c r="BB51" s="32">
        <v>33167425.769999862</v>
      </c>
      <c r="BC51" s="32">
        <v>52828914.180000067</v>
      </c>
      <c r="BD51" s="33">
        <v>13.103041010362389</v>
      </c>
      <c r="BE51" s="32">
        <v>32139824.74000001</v>
      </c>
      <c r="BF51" s="32">
        <v>53467997.077999949</v>
      </c>
      <c r="BG51" s="33">
        <v>11.137419886171305</v>
      </c>
      <c r="BH51" s="32">
        <v>29886090.370000005</v>
      </c>
      <c r="BI51" s="32">
        <v>54842517.250000119</v>
      </c>
      <c r="BJ51" s="33">
        <v>11.088956261249201</v>
      </c>
      <c r="BK51" s="32">
        <v>31105197.420000017</v>
      </c>
      <c r="BL51" s="32">
        <v>42713727.090000033</v>
      </c>
      <c r="BM51" s="33">
        <v>11.35715565099675</v>
      </c>
      <c r="BN51" s="32">
        <v>31394821.280999839</v>
      </c>
      <c r="BO51" s="32">
        <v>50120085.620999992</v>
      </c>
      <c r="BP51" s="33">
        <v>11.342916450661203</v>
      </c>
      <c r="BQ51" s="32">
        <v>33630485.149999976</v>
      </c>
      <c r="BR51" s="32">
        <v>53776802.343999922</v>
      </c>
      <c r="BS51" s="33">
        <v>10.764524684496511</v>
      </c>
      <c r="BT51" s="32">
        <v>29093299.856000066</v>
      </c>
      <c r="BU51" s="32">
        <v>48456909.94599992</v>
      </c>
      <c r="BV51" s="33">
        <v>10.541500367428684</v>
      </c>
      <c r="BW51" s="32">
        <v>21414713.669999897</v>
      </c>
      <c r="BX51" s="32">
        <v>30560845.138999999</v>
      </c>
      <c r="BY51" s="33">
        <v>8.2606550149890303</v>
      </c>
      <c r="BZ51" s="32">
        <v>26699646.549999952</v>
      </c>
      <c r="CA51" s="32">
        <v>36880599.80400008</v>
      </c>
      <c r="CB51" s="33">
        <v>10.398805042437974</v>
      </c>
      <c r="CC51" s="32">
        <v>38831024.869999945</v>
      </c>
      <c r="CD51" s="32">
        <v>43521160.439999998</v>
      </c>
      <c r="CE51" s="33">
        <v>10.415127755084919</v>
      </c>
      <c r="CF51" s="32">
        <v>31957476.950000107</v>
      </c>
      <c r="CG51" s="32">
        <v>47818082.95600009</v>
      </c>
      <c r="CH51" s="33">
        <v>12.254149838980892</v>
      </c>
      <c r="CI51" s="32">
        <v>33060899.659999967</v>
      </c>
      <c r="CJ51" s="32">
        <v>53143688.086999953</v>
      </c>
      <c r="CK51" s="33">
        <v>12.794368295848704</v>
      </c>
      <c r="CL51" s="32">
        <v>35260121.96999985</v>
      </c>
      <c r="CM51" s="32">
        <v>55385802.569000065</v>
      </c>
      <c r="CN51" s="33">
        <v>12.863989239378299</v>
      </c>
      <c r="CO51" s="32">
        <v>37321678.159999907</v>
      </c>
      <c r="CP51" s="32">
        <v>54013070.330000043</v>
      </c>
      <c r="CQ51" s="33">
        <v>12.638147765961417</v>
      </c>
      <c r="CR51" s="32">
        <v>37368033.73999995</v>
      </c>
      <c r="CS51" s="32">
        <v>55156161.829999983</v>
      </c>
      <c r="CT51" s="33">
        <v>12.489547858333392</v>
      </c>
      <c r="CU51" s="32">
        <v>35492735.810000002</v>
      </c>
      <c r="CV51" s="32">
        <v>48139139.58799988</v>
      </c>
      <c r="CW51" s="33">
        <v>11.350977240318272</v>
      </c>
      <c r="CX51" s="32">
        <v>36422927.860000134</v>
      </c>
      <c r="CY51" s="32">
        <v>53152071.749000072</v>
      </c>
      <c r="CZ51" s="33">
        <v>10.62310693341901</v>
      </c>
    </row>
    <row r="52" spans="1:104" ht="16.5" thickBot="1" x14ac:dyDescent="0.9">
      <c r="A52" s="49"/>
      <c r="B52" s="41" t="s">
        <v>34</v>
      </c>
      <c r="C52" s="42">
        <v>227888672.41</v>
      </c>
      <c r="D52" s="42">
        <v>309546060.22000003</v>
      </c>
      <c r="E52" s="43">
        <v>100</v>
      </c>
      <c r="F52" s="42">
        <v>253799129.59</v>
      </c>
      <c r="G52" s="42">
        <v>336614663.10600001</v>
      </c>
      <c r="H52" s="43">
        <v>100</v>
      </c>
      <c r="I52" s="42">
        <v>285214323.91000003</v>
      </c>
      <c r="J52" s="42">
        <v>353130795.15399998</v>
      </c>
      <c r="K52" s="43">
        <v>100</v>
      </c>
      <c r="L52" s="42">
        <v>287465493.08999997</v>
      </c>
      <c r="M52" s="42">
        <v>327762368.00999999</v>
      </c>
      <c r="N52" s="43">
        <v>100</v>
      </c>
      <c r="O52" s="42">
        <v>280227023.06</v>
      </c>
      <c r="P52" s="42">
        <v>393888602.79900002</v>
      </c>
      <c r="Q52" s="43">
        <v>100</v>
      </c>
      <c r="R52" s="42">
        <v>290152263.64999998</v>
      </c>
      <c r="S52" s="42">
        <v>370261897.66600001</v>
      </c>
      <c r="T52" s="43">
        <v>100</v>
      </c>
      <c r="U52" s="42">
        <v>285420519.74000001</v>
      </c>
      <c r="V52" s="42">
        <v>390967197.37099999</v>
      </c>
      <c r="W52" s="43">
        <v>100</v>
      </c>
      <c r="X52" s="42">
        <v>303449982.43000001</v>
      </c>
      <c r="Y52" s="42">
        <v>357155408.91500002</v>
      </c>
      <c r="Z52" s="43">
        <v>100</v>
      </c>
      <c r="AA52" s="42">
        <v>345642068.11000001</v>
      </c>
      <c r="AB52" s="42">
        <v>420702586.17000002</v>
      </c>
      <c r="AC52" s="43">
        <v>100</v>
      </c>
      <c r="AD52" s="42">
        <v>398557679.86000001</v>
      </c>
      <c r="AE52" s="42">
        <v>410056197.18099999</v>
      </c>
      <c r="AF52" s="43">
        <v>100</v>
      </c>
      <c r="AG52" s="42">
        <v>441546396.25</v>
      </c>
      <c r="AH52" s="42">
        <v>428586745.28299999</v>
      </c>
      <c r="AI52" s="43">
        <v>100</v>
      </c>
      <c r="AJ52" s="42">
        <v>418318784.78799999</v>
      </c>
      <c r="AK52" s="42">
        <v>458215605.16900003</v>
      </c>
      <c r="AL52" s="43">
        <v>100</v>
      </c>
      <c r="AM52" s="42">
        <v>444475141.16000003</v>
      </c>
      <c r="AN52" s="42">
        <v>356112477.73699999</v>
      </c>
      <c r="AO52" s="43">
        <v>100</v>
      </c>
      <c r="AP52" s="42">
        <v>454424498.31999999</v>
      </c>
      <c r="AQ52" s="42">
        <v>373332774.55900002</v>
      </c>
      <c r="AR52" s="43">
        <v>100</v>
      </c>
      <c r="AS52" s="42">
        <v>439387103.24900001</v>
      </c>
      <c r="AT52" s="42">
        <v>398745896.329</v>
      </c>
      <c r="AU52" s="43">
        <v>100</v>
      </c>
      <c r="AV52" s="42">
        <v>372197918.82700002</v>
      </c>
      <c r="AW52" s="42">
        <v>485455846.43699998</v>
      </c>
      <c r="AX52" s="43">
        <v>100</v>
      </c>
      <c r="AY52" s="42">
        <v>431611856.12400001</v>
      </c>
      <c r="AZ52" s="42">
        <v>399292004.13800001</v>
      </c>
      <c r="BA52" s="43">
        <v>100</v>
      </c>
      <c r="BB52" s="42">
        <v>436684273.57999998</v>
      </c>
      <c r="BC52" s="42">
        <v>403180560.43800002</v>
      </c>
      <c r="BD52" s="43">
        <v>100</v>
      </c>
      <c r="BE52" s="42">
        <v>591884308.80999994</v>
      </c>
      <c r="BF52" s="42">
        <v>480075256.42799997</v>
      </c>
      <c r="BG52" s="43">
        <v>100</v>
      </c>
      <c r="BH52" s="42">
        <v>574238205.55999994</v>
      </c>
      <c r="BI52" s="42">
        <v>494568794.014</v>
      </c>
      <c r="BJ52" s="43">
        <v>100</v>
      </c>
      <c r="BK52" s="42">
        <v>438300753.96799999</v>
      </c>
      <c r="BL52" s="42">
        <v>376095286.55400002</v>
      </c>
      <c r="BM52" s="43">
        <v>100</v>
      </c>
      <c r="BN52" s="42">
        <v>479097955.56699997</v>
      </c>
      <c r="BO52" s="42">
        <v>441862424.35100001</v>
      </c>
      <c r="BP52" s="43">
        <v>100</v>
      </c>
      <c r="BQ52" s="42">
        <v>537483750.48000002</v>
      </c>
      <c r="BR52" s="42">
        <v>499574332.54299998</v>
      </c>
      <c r="BS52" s="43">
        <v>100</v>
      </c>
      <c r="BT52" s="42">
        <v>514074404.04900002</v>
      </c>
      <c r="BU52" s="42">
        <v>459677543.58499998</v>
      </c>
      <c r="BV52" s="43">
        <v>100</v>
      </c>
      <c r="BW52" s="42">
        <v>441523085.38</v>
      </c>
      <c r="BX52" s="42">
        <v>369956681.20200002</v>
      </c>
      <c r="BY52" s="43">
        <v>100</v>
      </c>
      <c r="BZ52" s="42">
        <v>419149933.79000002</v>
      </c>
      <c r="CA52" s="42">
        <v>354661902.53100002</v>
      </c>
      <c r="CB52" s="43">
        <v>100</v>
      </c>
      <c r="CC52" s="42">
        <v>519500688.95999998</v>
      </c>
      <c r="CD52" s="42">
        <v>417864873.70499998</v>
      </c>
      <c r="CE52" s="43">
        <v>100</v>
      </c>
      <c r="CF52" s="42">
        <v>453634432.63999999</v>
      </c>
      <c r="CG52" s="42">
        <v>390219505.917</v>
      </c>
      <c r="CH52" s="43">
        <v>100</v>
      </c>
      <c r="CI52" s="42">
        <v>458311498.02999997</v>
      </c>
      <c r="CJ52" s="42">
        <v>415367815.41799998</v>
      </c>
      <c r="CK52" s="43">
        <v>100</v>
      </c>
      <c r="CL52" s="42">
        <v>426894802.77999997</v>
      </c>
      <c r="CM52" s="42">
        <v>430549198.52899998</v>
      </c>
      <c r="CN52" s="43">
        <v>100</v>
      </c>
      <c r="CO52" s="42">
        <v>424903544.94999999</v>
      </c>
      <c r="CP52" s="42">
        <v>427381221.75999999</v>
      </c>
      <c r="CQ52" s="43">
        <v>100</v>
      </c>
      <c r="CR52" s="42">
        <v>427540488.52999997</v>
      </c>
      <c r="CS52" s="42">
        <v>441618563.42299998</v>
      </c>
      <c r="CT52" s="43">
        <v>100</v>
      </c>
      <c r="CU52" s="42">
        <v>475948407.29900002</v>
      </c>
      <c r="CV52" s="42">
        <v>424096873.50099999</v>
      </c>
      <c r="CW52" s="43">
        <v>100</v>
      </c>
      <c r="CX52" s="42">
        <v>577970075.49000001</v>
      </c>
      <c r="CY52" s="42">
        <v>500343939.69800001</v>
      </c>
      <c r="CZ52" s="43">
        <v>100</v>
      </c>
    </row>
    <row r="53" spans="1:104" ht="15.75" x14ac:dyDescent="0.75">
      <c r="E53" s="33"/>
    </row>
  </sheetData>
  <mergeCells count="35"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B4ED4-8B60-42D0-9FDA-4F3323197201}">
  <dimension ref="A1:CZ43"/>
  <sheetViews>
    <sheetView topLeftCell="CN31" workbookViewId="0">
      <selection activeCell="C12" sqref="C12"/>
    </sheetView>
  </sheetViews>
  <sheetFormatPr defaultRowHeight="14.75" x14ac:dyDescent="0.75"/>
  <cols>
    <col min="1" max="1" width="9.1328125"/>
    <col min="2" max="2" width="76.1328125" customWidth="1"/>
    <col min="3" max="3" width="17" bestFit="1" customWidth="1"/>
    <col min="4" max="4" width="13.26953125" bestFit="1" customWidth="1"/>
    <col min="5" max="5" width="11.40625" bestFit="1" customWidth="1"/>
    <col min="6" max="6" width="17" bestFit="1" customWidth="1"/>
    <col min="7" max="7" width="13.26953125" bestFit="1" customWidth="1"/>
    <col min="8" max="8" width="11.40625" bestFit="1" customWidth="1"/>
    <col min="9" max="9" width="17" bestFit="1" customWidth="1"/>
    <col min="10" max="10" width="13.26953125" bestFit="1" customWidth="1"/>
    <col min="11" max="11" width="11.40625" bestFit="1" customWidth="1"/>
    <col min="12" max="12" width="17" bestFit="1" customWidth="1"/>
    <col min="13" max="13" width="13.26953125" bestFit="1" customWidth="1"/>
    <col min="14" max="14" width="11.40625" bestFit="1" customWidth="1"/>
    <col min="15" max="15" width="17" bestFit="1" customWidth="1"/>
    <col min="16" max="16" width="13.26953125" bestFit="1" customWidth="1"/>
    <col min="17" max="17" width="11.40625" bestFit="1" customWidth="1"/>
    <col min="18" max="18" width="17" bestFit="1" customWidth="1"/>
    <col min="19" max="19" width="13.26953125" bestFit="1" customWidth="1"/>
    <col min="20" max="20" width="11.40625" bestFit="1" customWidth="1"/>
    <col min="21" max="21" width="17" bestFit="1" customWidth="1"/>
    <col min="22" max="22" width="13.26953125" bestFit="1" customWidth="1"/>
    <col min="23" max="23" width="11.40625" bestFit="1" customWidth="1"/>
    <col min="24" max="24" width="17" bestFit="1" customWidth="1"/>
    <col min="25" max="25" width="13.26953125" bestFit="1" customWidth="1"/>
    <col min="26" max="26" width="11.40625" bestFit="1" customWidth="1"/>
    <col min="27" max="27" width="17" bestFit="1" customWidth="1"/>
    <col min="28" max="28" width="13.26953125" bestFit="1" customWidth="1"/>
    <col min="29" max="29" width="11.40625" bestFit="1" customWidth="1"/>
    <col min="30" max="30" width="17" bestFit="1" customWidth="1"/>
    <col min="31" max="31" width="13.26953125" bestFit="1" customWidth="1"/>
    <col min="32" max="32" width="11.40625" bestFit="1" customWidth="1"/>
    <col min="33" max="33" width="17" bestFit="1" customWidth="1"/>
    <col min="34" max="34" width="13.26953125" bestFit="1" customWidth="1"/>
    <col min="35" max="35" width="11.40625" bestFit="1" customWidth="1"/>
    <col min="36" max="36" width="17" bestFit="1" customWidth="1"/>
    <col min="37" max="37" width="13.26953125" bestFit="1" customWidth="1"/>
    <col min="38" max="38" width="11.40625" bestFit="1" customWidth="1"/>
    <col min="39" max="39" width="17" bestFit="1" customWidth="1"/>
    <col min="40" max="40" width="13.26953125" bestFit="1" customWidth="1"/>
    <col min="41" max="41" width="11.40625" bestFit="1" customWidth="1"/>
    <col min="42" max="42" width="17" bestFit="1" customWidth="1"/>
    <col min="43" max="43" width="13.26953125" bestFit="1" customWidth="1"/>
    <col min="44" max="44" width="11.40625" bestFit="1" customWidth="1"/>
    <col min="45" max="45" width="17" bestFit="1" customWidth="1"/>
    <col min="46" max="46" width="13.26953125" bestFit="1" customWidth="1"/>
    <col min="47" max="47" width="11.40625" bestFit="1" customWidth="1"/>
    <col min="48" max="48" width="17" bestFit="1" customWidth="1"/>
    <col min="49" max="49" width="13.26953125" bestFit="1" customWidth="1"/>
    <col min="50" max="50" width="11.40625" bestFit="1" customWidth="1"/>
    <col min="51" max="51" width="17" bestFit="1" customWidth="1"/>
    <col min="52" max="52" width="13.26953125" bestFit="1" customWidth="1"/>
    <col min="53" max="53" width="11.40625" bestFit="1" customWidth="1"/>
    <col min="54" max="54" width="17" bestFit="1" customWidth="1"/>
    <col min="55" max="55" width="13.26953125" bestFit="1" customWidth="1"/>
    <col min="56" max="56" width="11.40625" bestFit="1" customWidth="1"/>
    <col min="57" max="57" width="17" bestFit="1" customWidth="1"/>
    <col min="58" max="58" width="13.26953125" bestFit="1" customWidth="1"/>
    <col min="59" max="59" width="11.40625" bestFit="1" customWidth="1"/>
    <col min="60" max="60" width="17" bestFit="1" customWidth="1"/>
    <col min="61" max="61" width="13.26953125" bestFit="1" customWidth="1"/>
    <col min="62" max="62" width="11.40625" bestFit="1" customWidth="1"/>
    <col min="63" max="63" width="17" bestFit="1" customWidth="1"/>
    <col min="64" max="64" width="13.26953125" bestFit="1" customWidth="1"/>
    <col min="65" max="65" width="11.40625" bestFit="1" customWidth="1"/>
    <col min="66" max="66" width="17" bestFit="1" customWidth="1"/>
    <col min="67" max="67" width="13.26953125" bestFit="1" customWidth="1"/>
    <col min="68" max="68" width="11.40625" bestFit="1" customWidth="1"/>
    <col min="69" max="69" width="17" bestFit="1" customWidth="1"/>
    <col min="70" max="70" width="13.26953125" bestFit="1" customWidth="1"/>
    <col min="71" max="71" width="11.40625" bestFit="1" customWidth="1"/>
    <col min="72" max="72" width="17" bestFit="1" customWidth="1"/>
    <col min="73" max="73" width="13.26953125" bestFit="1" customWidth="1"/>
    <col min="74" max="74" width="11.40625" bestFit="1" customWidth="1"/>
    <col min="75" max="75" width="17" bestFit="1" customWidth="1"/>
    <col min="76" max="76" width="13.26953125" bestFit="1" customWidth="1"/>
    <col min="77" max="77" width="11.40625" bestFit="1" customWidth="1"/>
    <col min="78" max="78" width="17" bestFit="1" customWidth="1"/>
    <col min="79" max="79" width="13.26953125" bestFit="1" customWidth="1"/>
    <col min="80" max="80" width="11.40625" bestFit="1" customWidth="1"/>
    <col min="81" max="81" width="17" bestFit="1" customWidth="1"/>
    <col min="82" max="82" width="13.26953125" bestFit="1" customWidth="1"/>
    <col min="83" max="83" width="11.40625" bestFit="1" customWidth="1"/>
    <col min="84" max="84" width="17" bestFit="1" customWidth="1"/>
    <col min="85" max="85" width="13.26953125" bestFit="1" customWidth="1"/>
    <col min="86" max="86" width="11.40625" bestFit="1" customWidth="1"/>
    <col min="87" max="87" width="17" bestFit="1" customWidth="1"/>
    <col min="88" max="88" width="13.26953125" bestFit="1" customWidth="1"/>
    <col min="89" max="89" width="11.40625" bestFit="1" customWidth="1"/>
    <col min="90" max="90" width="17" bestFit="1" customWidth="1"/>
    <col min="91" max="91" width="13.26953125" bestFit="1" customWidth="1"/>
    <col min="92" max="92" width="11.40625" bestFit="1" customWidth="1"/>
    <col min="93" max="93" width="17" bestFit="1" customWidth="1"/>
    <col min="94" max="94" width="13.26953125" bestFit="1" customWidth="1"/>
    <col min="95" max="95" width="11.40625" bestFit="1" customWidth="1"/>
    <col min="96" max="96" width="17" bestFit="1" customWidth="1"/>
    <col min="97" max="97" width="13.26953125" bestFit="1" customWidth="1"/>
    <col min="98" max="98" width="11.40625" bestFit="1" customWidth="1"/>
    <col min="99" max="99" width="17" bestFit="1" customWidth="1"/>
    <col min="100" max="100" width="13.26953125" bestFit="1" customWidth="1"/>
    <col min="101" max="101" width="11.40625" bestFit="1" customWidth="1"/>
    <col min="102" max="102" width="17" bestFit="1" customWidth="1"/>
    <col min="103" max="103" width="13.26953125" bestFit="1" customWidth="1"/>
    <col min="104" max="104" width="11.40625" bestFit="1" customWidth="1"/>
  </cols>
  <sheetData>
    <row r="1" spans="1:104" ht="17.75" x14ac:dyDescent="0.75">
      <c r="A1" s="21" t="s">
        <v>279</v>
      </c>
    </row>
    <row r="3" spans="1:104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45231</v>
      </c>
      <c r="AH3" s="60">
        <v>44470</v>
      </c>
      <c r="AI3" s="60">
        <v>44470</v>
      </c>
      <c r="AJ3" s="60">
        <v>45261</v>
      </c>
      <c r="AK3" s="60">
        <v>44470</v>
      </c>
      <c r="AL3" s="60">
        <v>44470</v>
      </c>
      <c r="AM3" s="60">
        <v>45292</v>
      </c>
      <c r="AN3" s="60">
        <v>44470</v>
      </c>
      <c r="AO3" s="60">
        <v>44470</v>
      </c>
      <c r="AP3" s="60">
        <v>45323</v>
      </c>
      <c r="AQ3" s="60">
        <v>44470</v>
      </c>
      <c r="AR3" s="60">
        <v>44470</v>
      </c>
      <c r="AS3" s="60">
        <v>45352</v>
      </c>
      <c r="AT3" s="60">
        <v>44470</v>
      </c>
      <c r="AU3" s="60">
        <v>44470</v>
      </c>
      <c r="AV3" s="60">
        <v>45383</v>
      </c>
      <c r="AW3" s="60">
        <v>44470</v>
      </c>
      <c r="AX3" s="60">
        <v>44470</v>
      </c>
      <c r="AY3" s="60">
        <v>45413</v>
      </c>
      <c r="AZ3" s="60">
        <v>44470</v>
      </c>
      <c r="BA3" s="60">
        <v>44470</v>
      </c>
      <c r="BB3" s="60">
        <v>45444</v>
      </c>
      <c r="BC3" s="60">
        <v>44470</v>
      </c>
      <c r="BD3" s="60">
        <v>44470</v>
      </c>
      <c r="BE3" s="60">
        <v>45474</v>
      </c>
      <c r="BF3" s="60">
        <v>44470</v>
      </c>
      <c r="BG3" s="60">
        <v>44470</v>
      </c>
      <c r="BH3" s="60">
        <v>45505</v>
      </c>
      <c r="BI3" s="60">
        <v>44470</v>
      </c>
      <c r="BJ3" s="60">
        <v>44470</v>
      </c>
      <c r="BK3" s="60">
        <v>45536</v>
      </c>
      <c r="BL3" s="60">
        <v>44470</v>
      </c>
      <c r="BM3" s="60">
        <v>44470</v>
      </c>
      <c r="BN3" s="60">
        <v>45566</v>
      </c>
      <c r="BO3" s="60">
        <v>44470</v>
      </c>
      <c r="BP3" s="60">
        <v>44470</v>
      </c>
      <c r="BQ3" s="60">
        <v>45597</v>
      </c>
      <c r="BR3" s="60">
        <v>44470</v>
      </c>
      <c r="BS3" s="60">
        <v>44470</v>
      </c>
      <c r="BT3" s="60">
        <v>45627</v>
      </c>
      <c r="BU3" s="60">
        <v>44470</v>
      </c>
      <c r="BV3" s="60">
        <v>44470</v>
      </c>
      <c r="BW3" s="60">
        <v>45658</v>
      </c>
      <c r="BX3" s="60">
        <v>44470</v>
      </c>
      <c r="BY3" s="60">
        <v>44470</v>
      </c>
      <c r="BZ3" s="60">
        <v>45689</v>
      </c>
      <c r="CA3" s="60">
        <v>44470</v>
      </c>
      <c r="CB3" s="60">
        <v>44470</v>
      </c>
      <c r="CC3" s="60">
        <v>45717</v>
      </c>
      <c r="CD3" s="60">
        <v>44470</v>
      </c>
      <c r="CE3" s="60">
        <v>44470</v>
      </c>
      <c r="CF3" s="60">
        <v>45748</v>
      </c>
      <c r="CG3" s="60">
        <v>44470</v>
      </c>
      <c r="CH3" s="60">
        <v>44470</v>
      </c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>
        <v>44470</v>
      </c>
      <c r="CT3" s="60">
        <v>44470</v>
      </c>
      <c r="CU3" s="60">
        <v>45901</v>
      </c>
      <c r="CV3" s="60">
        <v>44470</v>
      </c>
      <c r="CW3" s="60">
        <v>44470</v>
      </c>
      <c r="CX3" s="60">
        <v>45931</v>
      </c>
      <c r="CY3" s="60">
        <v>44470</v>
      </c>
      <c r="CZ3" s="60">
        <v>44470</v>
      </c>
    </row>
    <row r="4" spans="1:104" ht="15.75" x14ac:dyDescent="0.75">
      <c r="A4" s="61" t="s">
        <v>85</v>
      </c>
      <c r="B4" s="61"/>
      <c r="C4" s="2" t="s">
        <v>43</v>
      </c>
      <c r="D4" s="2" t="s">
        <v>82</v>
      </c>
      <c r="E4" s="2" t="s">
        <v>83</v>
      </c>
      <c r="F4" s="2" t="s">
        <v>43</v>
      </c>
      <c r="G4" s="2" t="s">
        <v>82</v>
      </c>
      <c r="H4" s="2" t="s">
        <v>83</v>
      </c>
      <c r="I4" s="2" t="s">
        <v>43</v>
      </c>
      <c r="J4" s="2" t="s">
        <v>82</v>
      </c>
      <c r="K4" s="2" t="s">
        <v>83</v>
      </c>
      <c r="L4" s="2" t="s">
        <v>43</v>
      </c>
      <c r="M4" s="2" t="s">
        <v>82</v>
      </c>
      <c r="N4" s="2" t="s">
        <v>83</v>
      </c>
      <c r="O4" s="2" t="s">
        <v>43</v>
      </c>
      <c r="P4" s="2" t="s">
        <v>82</v>
      </c>
      <c r="Q4" s="2" t="s">
        <v>83</v>
      </c>
      <c r="R4" s="2" t="s">
        <v>43</v>
      </c>
      <c r="S4" s="2" t="s">
        <v>82</v>
      </c>
      <c r="T4" s="2" t="s">
        <v>83</v>
      </c>
      <c r="U4" s="2" t="s">
        <v>43</v>
      </c>
      <c r="V4" s="2" t="s">
        <v>82</v>
      </c>
      <c r="W4" s="2" t="s">
        <v>83</v>
      </c>
      <c r="X4" s="2" t="s">
        <v>43</v>
      </c>
      <c r="Y4" s="2" t="s">
        <v>82</v>
      </c>
      <c r="Z4" s="2" t="s">
        <v>83</v>
      </c>
      <c r="AA4" s="2" t="s">
        <v>43</v>
      </c>
      <c r="AB4" s="2" t="s">
        <v>82</v>
      </c>
      <c r="AC4" s="2" t="s">
        <v>83</v>
      </c>
      <c r="AD4" s="2" t="s">
        <v>43</v>
      </c>
      <c r="AE4" s="2" t="s">
        <v>82</v>
      </c>
      <c r="AF4" s="2" t="s">
        <v>83</v>
      </c>
      <c r="AG4" s="2" t="s">
        <v>43</v>
      </c>
      <c r="AH4" s="2" t="s">
        <v>82</v>
      </c>
      <c r="AI4" s="2" t="s">
        <v>83</v>
      </c>
      <c r="AJ4" s="2" t="s">
        <v>43</v>
      </c>
      <c r="AK4" s="2" t="s">
        <v>82</v>
      </c>
      <c r="AL4" s="2" t="s">
        <v>83</v>
      </c>
      <c r="AM4" s="2" t="s">
        <v>43</v>
      </c>
      <c r="AN4" s="2" t="s">
        <v>82</v>
      </c>
      <c r="AO4" s="2" t="s">
        <v>83</v>
      </c>
      <c r="AP4" s="2" t="s">
        <v>43</v>
      </c>
      <c r="AQ4" s="2" t="s">
        <v>82</v>
      </c>
      <c r="AR4" s="2" t="s">
        <v>83</v>
      </c>
      <c r="AS4" s="2" t="s">
        <v>43</v>
      </c>
      <c r="AT4" s="2" t="s">
        <v>82</v>
      </c>
      <c r="AU4" s="2" t="s">
        <v>83</v>
      </c>
      <c r="AV4" s="2" t="s">
        <v>43</v>
      </c>
      <c r="AW4" s="2" t="s">
        <v>82</v>
      </c>
      <c r="AX4" s="2" t="s">
        <v>83</v>
      </c>
      <c r="AY4" s="2" t="s">
        <v>43</v>
      </c>
      <c r="AZ4" s="2" t="s">
        <v>82</v>
      </c>
      <c r="BA4" s="2" t="s">
        <v>83</v>
      </c>
      <c r="BB4" s="2" t="s">
        <v>43</v>
      </c>
      <c r="BC4" s="2" t="s">
        <v>82</v>
      </c>
      <c r="BD4" s="2" t="s">
        <v>83</v>
      </c>
      <c r="BE4" s="2" t="s">
        <v>43</v>
      </c>
      <c r="BF4" s="2" t="s">
        <v>82</v>
      </c>
      <c r="BG4" s="2" t="s">
        <v>83</v>
      </c>
      <c r="BH4" s="2" t="s">
        <v>43</v>
      </c>
      <c r="BI4" s="2" t="s">
        <v>82</v>
      </c>
      <c r="BJ4" s="2" t="s">
        <v>83</v>
      </c>
      <c r="BK4" s="2" t="s">
        <v>43</v>
      </c>
      <c r="BL4" s="2" t="s">
        <v>82</v>
      </c>
      <c r="BM4" s="2" t="s">
        <v>83</v>
      </c>
      <c r="BN4" s="2" t="s">
        <v>43</v>
      </c>
      <c r="BO4" s="2" t="s">
        <v>82</v>
      </c>
      <c r="BP4" s="2" t="s">
        <v>83</v>
      </c>
      <c r="BQ4" s="2" t="s">
        <v>43</v>
      </c>
      <c r="BR4" s="2" t="s">
        <v>82</v>
      </c>
      <c r="BS4" s="2" t="s">
        <v>83</v>
      </c>
      <c r="BT4" s="2" t="s">
        <v>43</v>
      </c>
      <c r="BU4" s="2" t="s">
        <v>82</v>
      </c>
      <c r="BV4" s="2" t="s">
        <v>83</v>
      </c>
      <c r="BW4" s="2" t="s">
        <v>43</v>
      </c>
      <c r="BX4" s="2" t="s">
        <v>82</v>
      </c>
      <c r="BY4" s="2" t="s">
        <v>83</v>
      </c>
      <c r="BZ4" s="2" t="s">
        <v>43</v>
      </c>
      <c r="CA4" s="2" t="s">
        <v>82</v>
      </c>
      <c r="CB4" s="2" t="s">
        <v>83</v>
      </c>
      <c r="CC4" s="2" t="s">
        <v>43</v>
      </c>
      <c r="CD4" s="2" t="s">
        <v>82</v>
      </c>
      <c r="CE4" s="2" t="s">
        <v>83</v>
      </c>
      <c r="CF4" s="2" t="s">
        <v>43</v>
      </c>
      <c r="CG4" s="2" t="s">
        <v>82</v>
      </c>
      <c r="CH4" s="2" t="s">
        <v>83</v>
      </c>
      <c r="CI4" s="2" t="s">
        <v>43</v>
      </c>
      <c r="CJ4" s="2" t="s">
        <v>82</v>
      </c>
      <c r="CK4" s="2" t="s">
        <v>83</v>
      </c>
      <c r="CL4" s="2" t="s">
        <v>43</v>
      </c>
      <c r="CM4" s="2" t="s">
        <v>82</v>
      </c>
      <c r="CN4" s="2" t="s">
        <v>83</v>
      </c>
      <c r="CO4" s="2" t="s">
        <v>43</v>
      </c>
      <c r="CP4" s="2" t="s">
        <v>82</v>
      </c>
      <c r="CQ4" s="2" t="s">
        <v>83</v>
      </c>
      <c r="CR4" s="2" t="s">
        <v>43</v>
      </c>
      <c r="CS4" s="2" t="s">
        <v>82</v>
      </c>
      <c r="CT4" s="2" t="s">
        <v>83</v>
      </c>
      <c r="CU4" s="2" t="s">
        <v>43</v>
      </c>
      <c r="CV4" s="2" t="s">
        <v>82</v>
      </c>
      <c r="CW4" s="2" t="s">
        <v>83</v>
      </c>
      <c r="CX4" s="2" t="s">
        <v>43</v>
      </c>
      <c r="CY4" s="2" t="s">
        <v>82</v>
      </c>
      <c r="CZ4" s="2" t="s">
        <v>83</v>
      </c>
    </row>
    <row r="5" spans="1:104" s="26" customFormat="1" ht="15.5" x14ac:dyDescent="0.75">
      <c r="A5" s="23" t="s">
        <v>261</v>
      </c>
      <c r="B5" s="25" t="s">
        <v>262</v>
      </c>
      <c r="C5" s="34">
        <v>0</v>
      </c>
      <c r="D5" s="34">
        <v>0</v>
      </c>
      <c r="E5" s="35">
        <v>0</v>
      </c>
      <c r="F5" s="34">
        <v>0</v>
      </c>
      <c r="G5" s="34">
        <v>0</v>
      </c>
      <c r="H5" s="35">
        <v>0</v>
      </c>
      <c r="I5" s="34">
        <v>0</v>
      </c>
      <c r="J5" s="34">
        <v>0</v>
      </c>
      <c r="K5" s="35">
        <v>0</v>
      </c>
      <c r="L5" s="34">
        <v>0</v>
      </c>
      <c r="M5" s="34">
        <v>0</v>
      </c>
      <c r="N5" s="35">
        <v>0</v>
      </c>
      <c r="O5" s="34">
        <v>0</v>
      </c>
      <c r="P5" s="34">
        <v>0</v>
      </c>
      <c r="Q5" s="35">
        <v>0</v>
      </c>
      <c r="R5" s="34">
        <v>0</v>
      </c>
      <c r="S5" s="34">
        <v>0</v>
      </c>
      <c r="T5" s="35">
        <v>0</v>
      </c>
      <c r="U5" s="34">
        <v>0</v>
      </c>
      <c r="V5" s="34">
        <v>0</v>
      </c>
      <c r="W5" s="35">
        <v>0</v>
      </c>
      <c r="X5" s="34">
        <v>0</v>
      </c>
      <c r="Y5" s="34">
        <v>0</v>
      </c>
      <c r="Z5" s="35">
        <v>0</v>
      </c>
      <c r="AA5" s="34">
        <v>0</v>
      </c>
      <c r="AB5" s="34">
        <v>0</v>
      </c>
      <c r="AC5" s="35">
        <v>0</v>
      </c>
      <c r="AD5" s="34">
        <v>0</v>
      </c>
      <c r="AE5" s="34">
        <v>0</v>
      </c>
      <c r="AF5" s="35">
        <v>0</v>
      </c>
      <c r="AG5" s="34">
        <v>0</v>
      </c>
      <c r="AH5" s="34">
        <v>0</v>
      </c>
      <c r="AI5" s="35">
        <v>0</v>
      </c>
      <c r="AJ5" s="34">
        <v>0</v>
      </c>
      <c r="AK5" s="34">
        <v>0</v>
      </c>
      <c r="AL5" s="35">
        <v>0</v>
      </c>
      <c r="AM5" s="34">
        <v>52000</v>
      </c>
      <c r="AN5" s="34">
        <v>45549.273999999998</v>
      </c>
      <c r="AO5" s="35">
        <v>0.20125894391924884</v>
      </c>
      <c r="AP5" s="34">
        <v>80481.5</v>
      </c>
      <c r="AQ5" s="34">
        <v>87603.066999999995</v>
      </c>
      <c r="AR5" s="35">
        <v>0.45173080832102375</v>
      </c>
      <c r="AS5" s="34">
        <v>130000</v>
      </c>
      <c r="AT5" s="34">
        <v>131006.086</v>
      </c>
      <c r="AU5" s="35">
        <v>0.43470595445155691</v>
      </c>
      <c r="AV5" s="34">
        <v>315813</v>
      </c>
      <c r="AW5" s="34">
        <v>296559.97499999998</v>
      </c>
      <c r="AX5" s="35">
        <v>1.1998039542829564</v>
      </c>
      <c r="AY5" s="34">
        <v>187752</v>
      </c>
      <c r="AZ5" s="34">
        <v>165939.82</v>
      </c>
      <c r="BA5" s="35">
        <v>0.7485019733010686</v>
      </c>
      <c r="BB5" s="34">
        <v>367974</v>
      </c>
      <c r="BC5" s="34">
        <v>334055.79499999998</v>
      </c>
      <c r="BD5" s="35">
        <v>1.8446321440281921</v>
      </c>
      <c r="BE5" s="34">
        <v>450599</v>
      </c>
      <c r="BF5" s="34">
        <v>404365.75699999998</v>
      </c>
      <c r="BG5" s="35">
        <v>1.8257839956930995</v>
      </c>
      <c r="BH5" s="34">
        <v>234280</v>
      </c>
      <c r="BI5" s="34">
        <v>223671.83799999999</v>
      </c>
      <c r="BJ5" s="35">
        <v>1.5112831633924144</v>
      </c>
      <c r="BK5" s="34">
        <v>392356</v>
      </c>
      <c r="BL5" s="34">
        <v>370681.32500000001</v>
      </c>
      <c r="BM5" s="35">
        <v>1.895626247849765</v>
      </c>
      <c r="BN5" s="34">
        <v>500479</v>
      </c>
      <c r="BO5" s="34">
        <v>502316.39799999999</v>
      </c>
      <c r="BP5" s="35">
        <v>1.8252576925451771</v>
      </c>
      <c r="BQ5" s="34">
        <v>474152</v>
      </c>
      <c r="BR5" s="34">
        <v>455527.66499999998</v>
      </c>
      <c r="BS5" s="35">
        <v>1.7247906325608902</v>
      </c>
      <c r="BT5" s="34">
        <v>577987</v>
      </c>
      <c r="BU5" s="34">
        <v>559038.43099999998</v>
      </c>
      <c r="BV5" s="35">
        <v>1.7384524569997382</v>
      </c>
      <c r="BW5" s="34">
        <v>711452.5</v>
      </c>
      <c r="BX5" s="34">
        <v>687263.90700000001</v>
      </c>
      <c r="BY5" s="35">
        <v>3.8618084293333377</v>
      </c>
      <c r="BZ5" s="34">
        <v>897658</v>
      </c>
      <c r="CA5" s="34">
        <v>871713.76500000001</v>
      </c>
      <c r="CB5" s="35">
        <v>2.5839398956742547</v>
      </c>
      <c r="CC5" s="34">
        <v>920509</v>
      </c>
      <c r="CD5" s="34">
        <v>905633.69700000004</v>
      </c>
      <c r="CE5" s="35">
        <v>4.4787729048119518</v>
      </c>
      <c r="CF5" s="34">
        <v>1528290</v>
      </c>
      <c r="CG5" s="34">
        <v>1529444.0179999999</v>
      </c>
      <c r="CH5" s="35">
        <v>6.8965484650844457</v>
      </c>
      <c r="CI5" s="34">
        <v>475466</v>
      </c>
      <c r="CJ5" s="34">
        <v>428218.78899999999</v>
      </c>
      <c r="CK5" s="35">
        <v>2.8474329033772854</v>
      </c>
      <c r="CL5" s="34">
        <v>1184851</v>
      </c>
      <c r="CM5" s="34">
        <v>1186040.6129999999</v>
      </c>
      <c r="CN5" s="35">
        <v>3.8562685967397416</v>
      </c>
      <c r="CO5" s="34">
        <v>1763423</v>
      </c>
      <c r="CP5" s="34">
        <v>1821550.74</v>
      </c>
      <c r="CQ5" s="35">
        <v>10.218658022322435</v>
      </c>
      <c r="CR5" s="34">
        <v>1437141</v>
      </c>
      <c r="CS5" s="34">
        <v>1426347.0249999999</v>
      </c>
      <c r="CT5" s="35">
        <v>7.4909463434591119</v>
      </c>
      <c r="CU5" s="34">
        <v>1822248.26</v>
      </c>
      <c r="CV5" s="34">
        <v>1800357.2620000001</v>
      </c>
      <c r="CW5" s="35">
        <v>6.6207336170776729</v>
      </c>
      <c r="CX5" s="34">
        <v>2095848.56</v>
      </c>
      <c r="CY5" s="34">
        <v>2200458.6970000002</v>
      </c>
      <c r="CZ5" s="35">
        <v>9.9699500310399198</v>
      </c>
    </row>
    <row r="6" spans="1:104" s="26" customFormat="1" ht="15.5" x14ac:dyDescent="0.75">
      <c r="A6" s="23" t="s">
        <v>265</v>
      </c>
      <c r="B6" s="25" t="s">
        <v>266</v>
      </c>
      <c r="C6" s="34">
        <v>151154</v>
      </c>
      <c r="D6" s="34">
        <v>615991.55900000001</v>
      </c>
      <c r="E6" s="35">
        <v>1.9448180616020949</v>
      </c>
      <c r="F6" s="34">
        <v>2340</v>
      </c>
      <c r="G6" s="34">
        <v>1279.0999999999999</v>
      </c>
      <c r="H6" s="35">
        <v>6.9566168549453694E-3</v>
      </c>
      <c r="I6" s="34">
        <v>185094</v>
      </c>
      <c r="J6" s="34">
        <v>771728.68400000001</v>
      </c>
      <c r="K6" s="35">
        <v>3.2446500479132343</v>
      </c>
      <c r="L6" s="34">
        <v>77980</v>
      </c>
      <c r="M6" s="34">
        <v>287710.76799999998</v>
      </c>
      <c r="N6" s="35">
        <v>1.1211352298716437</v>
      </c>
      <c r="O6" s="34">
        <v>212237</v>
      </c>
      <c r="P6" s="34">
        <v>1040974.937</v>
      </c>
      <c r="Q6" s="35">
        <v>4.8685761095971074</v>
      </c>
      <c r="R6" s="34">
        <v>43782</v>
      </c>
      <c r="S6" s="34">
        <v>60270.196000000004</v>
      </c>
      <c r="T6" s="35">
        <v>0.22337579131253288</v>
      </c>
      <c r="U6" s="34">
        <v>158190</v>
      </c>
      <c r="V6" s="34">
        <v>621727.022</v>
      </c>
      <c r="W6" s="35">
        <v>2.4535668233145005</v>
      </c>
      <c r="X6" s="34">
        <v>146186</v>
      </c>
      <c r="Y6" s="34">
        <v>469866.245</v>
      </c>
      <c r="Z6" s="35">
        <v>1.7062344497987123</v>
      </c>
      <c r="AA6" s="34">
        <v>218330</v>
      </c>
      <c r="AB6" s="34">
        <v>783431.57200000004</v>
      </c>
      <c r="AC6" s="35">
        <v>3.016548377121544</v>
      </c>
      <c r="AD6" s="34">
        <v>148405</v>
      </c>
      <c r="AE6" s="34">
        <v>631475.30099999998</v>
      </c>
      <c r="AF6" s="35">
        <v>3.5022441692479327</v>
      </c>
      <c r="AG6" s="34">
        <v>319844</v>
      </c>
      <c r="AH6" s="34">
        <v>851215.9</v>
      </c>
      <c r="AI6" s="35">
        <v>4.0550177892267811</v>
      </c>
      <c r="AJ6" s="34">
        <v>176885</v>
      </c>
      <c r="AK6" s="34">
        <v>450316.62199999997</v>
      </c>
      <c r="AL6" s="35">
        <v>2.1230078878226228</v>
      </c>
      <c r="AM6" s="34">
        <v>263890</v>
      </c>
      <c r="AN6" s="34">
        <v>875392.76899999997</v>
      </c>
      <c r="AO6" s="35">
        <v>3.8679128937046712</v>
      </c>
      <c r="AP6" s="34">
        <v>374569</v>
      </c>
      <c r="AQ6" s="34">
        <v>1055911.821</v>
      </c>
      <c r="AR6" s="35">
        <v>5.4448767235061997</v>
      </c>
      <c r="AS6" s="34">
        <v>103860</v>
      </c>
      <c r="AT6" s="34">
        <v>303857.81199999998</v>
      </c>
      <c r="AU6" s="35">
        <v>1.0082646098061563</v>
      </c>
      <c r="AV6" s="34">
        <v>187975</v>
      </c>
      <c r="AW6" s="34">
        <v>467700.652</v>
      </c>
      <c r="AX6" s="35">
        <v>1.8921942911895546</v>
      </c>
      <c r="AY6" s="34">
        <v>281954</v>
      </c>
      <c r="AZ6" s="34">
        <v>810914.44</v>
      </c>
      <c r="BA6" s="35">
        <v>3.65777821452579</v>
      </c>
      <c r="BB6" s="34">
        <v>79100</v>
      </c>
      <c r="BC6" s="34">
        <v>272226.761</v>
      </c>
      <c r="BD6" s="35">
        <v>1.5032166521921291</v>
      </c>
      <c r="BE6" s="34">
        <v>339000</v>
      </c>
      <c r="BF6" s="34">
        <v>938393.326</v>
      </c>
      <c r="BG6" s="35">
        <v>4.2370143530131248</v>
      </c>
      <c r="BH6" s="34">
        <v>0</v>
      </c>
      <c r="BI6" s="34">
        <v>0</v>
      </c>
      <c r="BJ6" s="35">
        <v>0</v>
      </c>
      <c r="BK6" s="34">
        <v>63000</v>
      </c>
      <c r="BL6" s="34">
        <v>68381.675000000003</v>
      </c>
      <c r="BM6" s="35">
        <v>0.34969686698387642</v>
      </c>
      <c r="BN6" s="34">
        <v>126830</v>
      </c>
      <c r="BO6" s="34">
        <v>445919.33299999998</v>
      </c>
      <c r="BP6" s="35">
        <v>1.6203287331520968</v>
      </c>
      <c r="BQ6" s="34">
        <v>423400</v>
      </c>
      <c r="BR6" s="34">
        <v>1316179.1240000001</v>
      </c>
      <c r="BS6" s="35">
        <v>4.983524818075316</v>
      </c>
      <c r="BT6" s="34">
        <v>229971</v>
      </c>
      <c r="BU6" s="34">
        <v>603393.14199999999</v>
      </c>
      <c r="BV6" s="35">
        <v>1.876383146629667</v>
      </c>
      <c r="BW6" s="34">
        <v>150000</v>
      </c>
      <c r="BX6" s="34">
        <v>544531.16700000002</v>
      </c>
      <c r="BY6" s="35">
        <v>3.059778098830555</v>
      </c>
      <c r="BZ6" s="34">
        <v>130542</v>
      </c>
      <c r="CA6" s="34">
        <v>274518.81300000002</v>
      </c>
      <c r="CB6" s="35">
        <v>0.81373054034983638</v>
      </c>
      <c r="CC6" s="34">
        <v>0</v>
      </c>
      <c r="CD6" s="34">
        <v>0</v>
      </c>
      <c r="CE6" s="35">
        <v>0</v>
      </c>
      <c r="CF6" s="34">
        <v>388540</v>
      </c>
      <c r="CG6" s="34">
        <v>1102686.7919999999</v>
      </c>
      <c r="CH6" s="35">
        <v>4.9722205019186863</v>
      </c>
      <c r="CI6" s="34">
        <v>25500</v>
      </c>
      <c r="CJ6" s="34">
        <v>94101.831999999995</v>
      </c>
      <c r="CK6" s="35">
        <v>0.62572838835635836</v>
      </c>
      <c r="CL6" s="34">
        <v>29910</v>
      </c>
      <c r="CM6" s="34">
        <v>93025.55</v>
      </c>
      <c r="CN6" s="35">
        <v>0.30246140244056102</v>
      </c>
      <c r="CO6" s="34">
        <v>25000</v>
      </c>
      <c r="CP6" s="34">
        <v>85304.284</v>
      </c>
      <c r="CQ6" s="35">
        <v>0.47854571760931097</v>
      </c>
      <c r="CR6" s="34">
        <v>251560</v>
      </c>
      <c r="CS6" s="34">
        <v>770674.65099999995</v>
      </c>
      <c r="CT6" s="35">
        <v>4.0474599502916044</v>
      </c>
      <c r="CU6" s="34">
        <v>69505</v>
      </c>
      <c r="CV6" s="34">
        <v>564229.98600000003</v>
      </c>
      <c r="CW6" s="35">
        <v>2.0749306345583896</v>
      </c>
      <c r="CX6" s="34">
        <v>251095</v>
      </c>
      <c r="CY6" s="34">
        <v>1244135.145</v>
      </c>
      <c r="CZ6" s="35">
        <v>5.6369907076290859</v>
      </c>
    </row>
    <row r="7" spans="1:104" s="26" customFormat="1" ht="15.5" x14ac:dyDescent="0.75">
      <c r="A7" s="23" t="s">
        <v>289</v>
      </c>
      <c r="B7" s="25" t="s">
        <v>290</v>
      </c>
      <c r="C7" s="34">
        <v>1250</v>
      </c>
      <c r="D7" s="34">
        <v>103364.07399999999</v>
      </c>
      <c r="E7" s="35">
        <v>0.32634265047774053</v>
      </c>
      <c r="F7" s="34">
        <v>60</v>
      </c>
      <c r="G7" s="34">
        <v>4578.0590000000002</v>
      </c>
      <c r="H7" s="35">
        <v>2.489860245667606E-2</v>
      </c>
      <c r="I7" s="34">
        <v>56219</v>
      </c>
      <c r="J7" s="34">
        <v>742496.89599999995</v>
      </c>
      <c r="K7" s="35">
        <v>3.1217481468938475</v>
      </c>
      <c r="L7" s="34">
        <v>23258</v>
      </c>
      <c r="M7" s="34">
        <v>272463.446</v>
      </c>
      <c r="N7" s="35">
        <v>1.0617203182427646</v>
      </c>
      <c r="O7" s="34">
        <v>677</v>
      </c>
      <c r="P7" s="34">
        <v>7670.8429999999998</v>
      </c>
      <c r="Q7" s="35">
        <v>3.5876063527425929E-2</v>
      </c>
      <c r="R7" s="34">
        <v>2205</v>
      </c>
      <c r="S7" s="34">
        <v>317722.09600000002</v>
      </c>
      <c r="T7" s="35">
        <v>1.1775542361182387</v>
      </c>
      <c r="U7" s="34">
        <v>17069</v>
      </c>
      <c r="V7" s="34">
        <v>201724.353</v>
      </c>
      <c r="W7" s="35">
        <v>0.79607956942779146</v>
      </c>
      <c r="X7" s="34">
        <v>1268</v>
      </c>
      <c r="Y7" s="34">
        <v>1593775.4240000001</v>
      </c>
      <c r="Z7" s="35">
        <v>5.7875077484473261</v>
      </c>
      <c r="AA7" s="34">
        <v>93</v>
      </c>
      <c r="AB7" s="34">
        <v>82967.343999999997</v>
      </c>
      <c r="AC7" s="35">
        <v>0.31945994499349178</v>
      </c>
      <c r="AD7" s="34">
        <v>728</v>
      </c>
      <c r="AE7" s="34">
        <v>11265.835999999999</v>
      </c>
      <c r="AF7" s="35">
        <v>6.248179205144154E-2</v>
      </c>
      <c r="AG7" s="34">
        <v>1646</v>
      </c>
      <c r="AH7" s="34">
        <v>706920.32299999997</v>
      </c>
      <c r="AI7" s="35">
        <v>3.3676232849162497</v>
      </c>
      <c r="AJ7" s="34">
        <v>1574.2</v>
      </c>
      <c r="AK7" s="34">
        <v>138049.91200000001</v>
      </c>
      <c r="AL7" s="35">
        <v>0.65083329766410214</v>
      </c>
      <c r="AM7" s="34">
        <v>46</v>
      </c>
      <c r="AN7" s="34">
        <v>906.67</v>
      </c>
      <c r="AO7" s="35">
        <v>4.0061109795792868E-3</v>
      </c>
      <c r="AP7" s="34">
        <v>2703</v>
      </c>
      <c r="AQ7" s="34">
        <v>22687.903999999999</v>
      </c>
      <c r="AR7" s="35">
        <v>0.11699162556751339</v>
      </c>
      <c r="AS7" s="34">
        <v>0</v>
      </c>
      <c r="AT7" s="34">
        <v>0</v>
      </c>
      <c r="AU7" s="35">
        <v>0</v>
      </c>
      <c r="AV7" s="34">
        <v>826</v>
      </c>
      <c r="AW7" s="34">
        <v>22390.581999999999</v>
      </c>
      <c r="AX7" s="35">
        <v>9.0586427997563695E-2</v>
      </c>
      <c r="AY7" s="34">
        <v>25360</v>
      </c>
      <c r="AZ7" s="34">
        <v>349561.73499999999</v>
      </c>
      <c r="BA7" s="35">
        <v>1.57676227705951</v>
      </c>
      <c r="BB7" s="34">
        <v>20</v>
      </c>
      <c r="BC7" s="34">
        <v>2860.3040000000001</v>
      </c>
      <c r="BD7" s="35">
        <v>1.579439356857262E-2</v>
      </c>
      <c r="BE7" s="34">
        <v>104</v>
      </c>
      <c r="BF7" s="34">
        <v>2165.5279999999998</v>
      </c>
      <c r="BG7" s="35">
        <v>9.77774773501725E-3</v>
      </c>
      <c r="BH7" s="34">
        <v>13961</v>
      </c>
      <c r="BI7" s="34">
        <v>282205.19199999998</v>
      </c>
      <c r="BJ7" s="35">
        <v>1.9067753862313397</v>
      </c>
      <c r="BK7" s="34">
        <v>443</v>
      </c>
      <c r="BL7" s="34">
        <v>12191.842000000001</v>
      </c>
      <c r="BM7" s="35">
        <v>6.2347828569019957E-2</v>
      </c>
      <c r="BN7" s="34">
        <v>36168</v>
      </c>
      <c r="BO7" s="34">
        <v>427492.04800000001</v>
      </c>
      <c r="BP7" s="35">
        <v>1.5533698525881932</v>
      </c>
      <c r="BQ7" s="34">
        <v>3182</v>
      </c>
      <c r="BR7" s="34">
        <v>62009.62</v>
      </c>
      <c r="BS7" s="35">
        <v>0.23479059543981912</v>
      </c>
      <c r="BT7" s="34">
        <v>0</v>
      </c>
      <c r="BU7" s="34">
        <v>0</v>
      </c>
      <c r="BV7" s="35">
        <v>0</v>
      </c>
      <c r="BW7" s="34">
        <v>157</v>
      </c>
      <c r="BX7" s="34">
        <v>2108.6089999999999</v>
      </c>
      <c r="BY7" s="35">
        <v>1.1848496519937485E-2</v>
      </c>
      <c r="BZ7" s="34">
        <v>0</v>
      </c>
      <c r="CA7" s="34">
        <v>0</v>
      </c>
      <c r="CB7" s="35">
        <v>0</v>
      </c>
      <c r="CC7" s="34">
        <v>6628</v>
      </c>
      <c r="CD7" s="34">
        <v>104247.14</v>
      </c>
      <c r="CE7" s="35">
        <v>0.51554979411961765</v>
      </c>
      <c r="CF7" s="34">
        <v>11252</v>
      </c>
      <c r="CG7" s="34">
        <v>103769.451</v>
      </c>
      <c r="CH7" s="35">
        <v>0.46791581750899081</v>
      </c>
      <c r="CI7" s="34">
        <v>2891</v>
      </c>
      <c r="CJ7" s="34">
        <v>13166.715</v>
      </c>
      <c r="CK7" s="35">
        <v>8.7551827438359445E-2</v>
      </c>
      <c r="CL7" s="34">
        <v>21380</v>
      </c>
      <c r="CM7" s="34">
        <v>50697.014000000003</v>
      </c>
      <c r="CN7" s="35">
        <v>0.16483525175598271</v>
      </c>
      <c r="CO7" s="34">
        <v>400</v>
      </c>
      <c r="CP7" s="34">
        <v>1698.1310000000001</v>
      </c>
      <c r="CQ7" s="35">
        <v>9.5262896525761444E-3</v>
      </c>
      <c r="CR7" s="34">
        <v>743</v>
      </c>
      <c r="CS7" s="34">
        <v>42052.724999999999</v>
      </c>
      <c r="CT7" s="35">
        <v>0.22085418278293226</v>
      </c>
      <c r="CU7" s="34">
        <v>1398</v>
      </c>
      <c r="CV7" s="34">
        <v>22015.694</v>
      </c>
      <c r="CW7" s="35">
        <v>8.0961733787865947E-2</v>
      </c>
      <c r="CX7" s="34">
        <v>3250.5</v>
      </c>
      <c r="CY7" s="34">
        <v>107739.94</v>
      </c>
      <c r="CZ7" s="35">
        <v>0.48815359252673091</v>
      </c>
    </row>
    <row r="8" spans="1:104" s="26" customFormat="1" ht="15.5" x14ac:dyDescent="0.75">
      <c r="A8" s="23" t="s">
        <v>129</v>
      </c>
      <c r="B8" s="25" t="s">
        <v>92</v>
      </c>
      <c r="C8" s="34">
        <v>6304917</v>
      </c>
      <c r="D8" s="34">
        <v>3441079.483</v>
      </c>
      <c r="E8" s="35">
        <v>10.864229277445016</v>
      </c>
      <c r="F8" s="34">
        <v>2962283</v>
      </c>
      <c r="G8" s="34">
        <v>1490958.3</v>
      </c>
      <c r="H8" s="35">
        <v>8.10884656383449</v>
      </c>
      <c r="I8" s="34">
        <v>8610262</v>
      </c>
      <c r="J8" s="34">
        <v>4564672.8190000001</v>
      </c>
      <c r="K8" s="35">
        <v>19.191674727068442</v>
      </c>
      <c r="L8" s="34">
        <v>7642415</v>
      </c>
      <c r="M8" s="34">
        <v>3725383.108</v>
      </c>
      <c r="N8" s="35">
        <v>14.516864544838723</v>
      </c>
      <c r="O8" s="34">
        <v>374791</v>
      </c>
      <c r="P8" s="34">
        <v>165776.95800000001</v>
      </c>
      <c r="Q8" s="35">
        <v>0.7753286928948252</v>
      </c>
      <c r="R8" s="34">
        <v>99965</v>
      </c>
      <c r="S8" s="34">
        <v>25415.837</v>
      </c>
      <c r="T8" s="35">
        <v>9.4197183326653708E-2</v>
      </c>
      <c r="U8" s="34">
        <v>2930720</v>
      </c>
      <c r="V8" s="34">
        <v>1376363.0649999999</v>
      </c>
      <c r="W8" s="35">
        <v>5.4316422378685987</v>
      </c>
      <c r="X8" s="34">
        <v>3518440</v>
      </c>
      <c r="Y8" s="34">
        <v>1484040.2109999999</v>
      </c>
      <c r="Z8" s="35">
        <v>5.389024131526515</v>
      </c>
      <c r="AA8" s="34">
        <v>1500000</v>
      </c>
      <c r="AB8" s="34">
        <v>634405.348</v>
      </c>
      <c r="AC8" s="35">
        <v>2.4427333430808278</v>
      </c>
      <c r="AD8" s="34">
        <v>6098281</v>
      </c>
      <c r="AE8" s="34">
        <v>2599834.75</v>
      </c>
      <c r="AF8" s="35">
        <v>14.419021741272598</v>
      </c>
      <c r="AG8" s="34">
        <v>2000016</v>
      </c>
      <c r="AH8" s="34">
        <v>913037.57900000003</v>
      </c>
      <c r="AI8" s="35">
        <v>4.3495235757198056</v>
      </c>
      <c r="AJ8" s="34">
        <v>0</v>
      </c>
      <c r="AK8" s="34">
        <v>0</v>
      </c>
      <c r="AL8" s="35">
        <v>0</v>
      </c>
      <c r="AM8" s="34">
        <v>0</v>
      </c>
      <c r="AN8" s="34">
        <v>0</v>
      </c>
      <c r="AO8" s="35">
        <v>0</v>
      </c>
      <c r="AP8" s="34">
        <v>0</v>
      </c>
      <c r="AQ8" s="34">
        <v>0</v>
      </c>
      <c r="AR8" s="35">
        <v>0</v>
      </c>
      <c r="AS8" s="34">
        <v>9600000</v>
      </c>
      <c r="AT8" s="34">
        <v>4386485.72</v>
      </c>
      <c r="AU8" s="35">
        <v>14.555289145885366</v>
      </c>
      <c r="AV8" s="34">
        <v>0</v>
      </c>
      <c r="AW8" s="34">
        <v>0</v>
      </c>
      <c r="AX8" s="35">
        <v>0</v>
      </c>
      <c r="AY8" s="34">
        <v>50</v>
      </c>
      <c r="AZ8" s="34">
        <v>40.090000000000003</v>
      </c>
      <c r="BA8" s="35">
        <v>1.8083329311578041E-4</v>
      </c>
      <c r="BB8" s="34">
        <v>1500000</v>
      </c>
      <c r="BC8" s="34">
        <v>652093.06599999999</v>
      </c>
      <c r="BD8" s="35">
        <v>3.600811147256096</v>
      </c>
      <c r="BE8" s="34">
        <v>0</v>
      </c>
      <c r="BF8" s="34">
        <v>0</v>
      </c>
      <c r="BG8" s="35">
        <v>0</v>
      </c>
      <c r="BH8" s="34">
        <v>0</v>
      </c>
      <c r="BI8" s="34">
        <v>0</v>
      </c>
      <c r="BJ8" s="35">
        <v>0</v>
      </c>
      <c r="BK8" s="34">
        <v>5500000</v>
      </c>
      <c r="BL8" s="34">
        <v>2795994.0019999999</v>
      </c>
      <c r="BM8" s="35">
        <v>14.298426334322906</v>
      </c>
      <c r="BN8" s="34">
        <v>6499976</v>
      </c>
      <c r="BO8" s="34">
        <v>3000725.8969999999</v>
      </c>
      <c r="BP8" s="35">
        <v>10.903681521300399</v>
      </c>
      <c r="BQ8" s="34">
        <v>397</v>
      </c>
      <c r="BR8" s="34">
        <v>475.16399999999999</v>
      </c>
      <c r="BS8" s="35">
        <v>1.7991408186595274E-3</v>
      </c>
      <c r="BT8" s="34">
        <v>18500</v>
      </c>
      <c r="BU8" s="34">
        <v>19289.32</v>
      </c>
      <c r="BV8" s="35">
        <v>5.9984365811613038E-2</v>
      </c>
      <c r="BW8" s="34">
        <v>0</v>
      </c>
      <c r="BX8" s="34">
        <v>0</v>
      </c>
      <c r="BY8" s="35">
        <v>0</v>
      </c>
      <c r="BZ8" s="34">
        <v>55500</v>
      </c>
      <c r="CA8" s="34">
        <v>30000</v>
      </c>
      <c r="CB8" s="35">
        <v>8.8926204888169505E-2</v>
      </c>
      <c r="CC8" s="34">
        <v>3300000</v>
      </c>
      <c r="CD8" s="34">
        <v>1387527.9</v>
      </c>
      <c r="CE8" s="35">
        <v>6.8619601763676723</v>
      </c>
      <c r="CF8" s="34">
        <v>0</v>
      </c>
      <c r="CG8" s="34">
        <v>0</v>
      </c>
      <c r="CH8" s="35">
        <v>0</v>
      </c>
      <c r="CI8" s="34">
        <v>200</v>
      </c>
      <c r="CJ8" s="34">
        <v>260.69099999999997</v>
      </c>
      <c r="CK8" s="35">
        <v>1.7334599743925011E-3</v>
      </c>
      <c r="CL8" s="34">
        <v>0</v>
      </c>
      <c r="CM8" s="34">
        <v>0</v>
      </c>
      <c r="CN8" s="35">
        <v>0</v>
      </c>
      <c r="CO8" s="34">
        <v>0</v>
      </c>
      <c r="CP8" s="34">
        <v>0</v>
      </c>
      <c r="CQ8" s="35">
        <v>0</v>
      </c>
      <c r="CR8" s="34">
        <v>0</v>
      </c>
      <c r="CS8" s="34">
        <v>0</v>
      </c>
      <c r="CT8" s="35">
        <v>0</v>
      </c>
      <c r="CU8" s="34">
        <v>1643563</v>
      </c>
      <c r="CV8" s="34">
        <v>732425.00899999996</v>
      </c>
      <c r="CW8" s="35">
        <v>2.6934603378041735</v>
      </c>
      <c r="CX8" s="34">
        <v>4356437</v>
      </c>
      <c r="CY8" s="34">
        <v>2267512.5559999999</v>
      </c>
      <c r="CZ8" s="35">
        <v>10.273761061226413</v>
      </c>
    </row>
    <row r="9" spans="1:104" ht="15.75" x14ac:dyDescent="0.75">
      <c r="A9" s="22" t="s">
        <v>111</v>
      </c>
      <c r="B9" s="24" t="s">
        <v>155</v>
      </c>
      <c r="C9" s="32">
        <v>0</v>
      </c>
      <c r="D9" s="32">
        <v>0</v>
      </c>
      <c r="E9" s="33">
        <v>0</v>
      </c>
      <c r="F9" s="32">
        <v>0</v>
      </c>
      <c r="G9" s="32">
        <v>0</v>
      </c>
      <c r="H9" s="33">
        <v>0</v>
      </c>
      <c r="I9" s="32">
        <v>0</v>
      </c>
      <c r="J9" s="32">
        <v>0</v>
      </c>
      <c r="K9" s="33">
        <v>0</v>
      </c>
      <c r="L9" s="32">
        <v>0</v>
      </c>
      <c r="M9" s="32">
        <v>0</v>
      </c>
      <c r="N9" s="33">
        <v>0</v>
      </c>
      <c r="O9" s="32">
        <v>0</v>
      </c>
      <c r="P9" s="32">
        <v>0</v>
      </c>
      <c r="Q9" s="33">
        <v>0</v>
      </c>
      <c r="R9" s="32">
        <v>0</v>
      </c>
      <c r="S9" s="32">
        <v>0</v>
      </c>
      <c r="T9" s="33">
        <v>0</v>
      </c>
      <c r="U9" s="32">
        <v>0</v>
      </c>
      <c r="V9" s="32">
        <v>0</v>
      </c>
      <c r="W9" s="33">
        <v>0</v>
      </c>
      <c r="X9" s="32">
        <v>0</v>
      </c>
      <c r="Y9" s="32">
        <v>0</v>
      </c>
      <c r="Z9" s="33">
        <v>0</v>
      </c>
      <c r="AA9" s="32">
        <v>0</v>
      </c>
      <c r="AB9" s="32">
        <v>0</v>
      </c>
      <c r="AC9" s="33">
        <v>0</v>
      </c>
      <c r="AD9" s="32">
        <v>0</v>
      </c>
      <c r="AE9" s="32">
        <v>0</v>
      </c>
      <c r="AF9" s="33">
        <v>0</v>
      </c>
      <c r="AG9" s="32">
        <v>0</v>
      </c>
      <c r="AH9" s="32">
        <v>0</v>
      </c>
      <c r="AI9" s="33">
        <v>0</v>
      </c>
      <c r="AJ9" s="32">
        <v>0</v>
      </c>
      <c r="AK9" s="32">
        <v>0</v>
      </c>
      <c r="AL9" s="33">
        <v>0</v>
      </c>
      <c r="AM9" s="32">
        <v>0</v>
      </c>
      <c r="AN9" s="32">
        <v>0</v>
      </c>
      <c r="AO9" s="33">
        <v>0</v>
      </c>
      <c r="AP9" s="32">
        <v>0</v>
      </c>
      <c r="AQ9" s="32">
        <v>0</v>
      </c>
      <c r="AR9" s="33">
        <v>0</v>
      </c>
      <c r="AS9" s="32">
        <v>0</v>
      </c>
      <c r="AT9" s="32">
        <v>0</v>
      </c>
      <c r="AU9" s="33">
        <v>0</v>
      </c>
      <c r="AV9" s="32">
        <v>0</v>
      </c>
      <c r="AW9" s="32">
        <v>0</v>
      </c>
      <c r="AX9" s="33">
        <v>0</v>
      </c>
      <c r="AY9" s="32">
        <v>0</v>
      </c>
      <c r="AZ9" s="32">
        <v>0</v>
      </c>
      <c r="BA9" s="33">
        <v>0</v>
      </c>
      <c r="BB9" s="32">
        <v>0</v>
      </c>
      <c r="BC9" s="32">
        <v>0</v>
      </c>
      <c r="BD9" s="33">
        <v>0</v>
      </c>
      <c r="BE9" s="32">
        <v>0</v>
      </c>
      <c r="BF9" s="32">
        <v>0</v>
      </c>
      <c r="BG9" s="33">
        <v>0</v>
      </c>
      <c r="BH9" s="32">
        <v>0</v>
      </c>
      <c r="BI9" s="32">
        <v>0</v>
      </c>
      <c r="BJ9" s="33">
        <v>0</v>
      </c>
      <c r="BK9" s="32">
        <v>0</v>
      </c>
      <c r="BL9" s="32">
        <v>0</v>
      </c>
      <c r="BM9" s="33">
        <v>0</v>
      </c>
      <c r="BN9" s="32">
        <v>0</v>
      </c>
      <c r="BO9" s="32">
        <v>0</v>
      </c>
      <c r="BP9" s="33">
        <v>0</v>
      </c>
      <c r="BQ9" s="32">
        <v>0</v>
      </c>
      <c r="BR9" s="32">
        <v>0</v>
      </c>
      <c r="BS9" s="33">
        <v>0</v>
      </c>
      <c r="BT9" s="32">
        <v>0</v>
      </c>
      <c r="BU9" s="32">
        <v>0</v>
      </c>
      <c r="BV9" s="33">
        <v>0</v>
      </c>
      <c r="BW9" s="32">
        <v>0</v>
      </c>
      <c r="BX9" s="32">
        <v>0</v>
      </c>
      <c r="BY9" s="33">
        <v>0</v>
      </c>
      <c r="BZ9" s="32">
        <v>0</v>
      </c>
      <c r="CA9" s="32">
        <v>0</v>
      </c>
      <c r="CB9" s="33">
        <v>0</v>
      </c>
      <c r="CC9" s="32">
        <v>0</v>
      </c>
      <c r="CD9" s="32">
        <v>0</v>
      </c>
      <c r="CE9" s="33">
        <v>0</v>
      </c>
      <c r="CF9" s="32">
        <v>0</v>
      </c>
      <c r="CG9" s="32">
        <v>0</v>
      </c>
      <c r="CH9" s="33">
        <v>0</v>
      </c>
      <c r="CI9" s="32">
        <v>0</v>
      </c>
      <c r="CJ9" s="32">
        <v>0</v>
      </c>
      <c r="CK9" s="33">
        <v>0</v>
      </c>
      <c r="CL9" s="32">
        <v>0</v>
      </c>
      <c r="CM9" s="32">
        <v>0</v>
      </c>
      <c r="CN9" s="33">
        <v>0</v>
      </c>
      <c r="CO9" s="32">
        <v>0</v>
      </c>
      <c r="CP9" s="32">
        <v>0</v>
      </c>
      <c r="CQ9" s="33">
        <v>0</v>
      </c>
      <c r="CR9" s="32">
        <v>0</v>
      </c>
      <c r="CS9" s="32">
        <v>0</v>
      </c>
      <c r="CT9" s="33">
        <v>0</v>
      </c>
      <c r="CU9" s="32">
        <v>0</v>
      </c>
      <c r="CV9" s="32">
        <v>0</v>
      </c>
      <c r="CW9" s="33">
        <v>0</v>
      </c>
      <c r="CX9" s="32">
        <v>0</v>
      </c>
      <c r="CY9" s="32">
        <v>0</v>
      </c>
      <c r="CZ9" s="33">
        <v>0</v>
      </c>
    </row>
    <row r="10" spans="1:104" ht="15.75" x14ac:dyDescent="0.75">
      <c r="A10" s="22" t="s">
        <v>130</v>
      </c>
      <c r="B10" s="24" t="s">
        <v>72</v>
      </c>
      <c r="C10" s="32">
        <v>0</v>
      </c>
      <c r="D10" s="32">
        <v>0</v>
      </c>
      <c r="E10" s="33">
        <v>0</v>
      </c>
      <c r="F10" s="32">
        <v>0</v>
      </c>
      <c r="G10" s="32">
        <v>0</v>
      </c>
      <c r="H10" s="33">
        <v>0</v>
      </c>
      <c r="I10" s="32">
        <v>0</v>
      </c>
      <c r="J10" s="32">
        <v>0</v>
      </c>
      <c r="K10" s="33">
        <v>0</v>
      </c>
      <c r="L10" s="32">
        <v>0</v>
      </c>
      <c r="M10" s="32">
        <v>0</v>
      </c>
      <c r="N10" s="33">
        <v>0</v>
      </c>
      <c r="O10" s="32">
        <v>0</v>
      </c>
      <c r="P10" s="32">
        <v>0</v>
      </c>
      <c r="Q10" s="33">
        <v>0</v>
      </c>
      <c r="R10" s="32">
        <v>0</v>
      </c>
      <c r="S10" s="32">
        <v>0</v>
      </c>
      <c r="T10" s="33">
        <v>0</v>
      </c>
      <c r="U10" s="32">
        <v>0</v>
      </c>
      <c r="V10" s="32">
        <v>0</v>
      </c>
      <c r="W10" s="33">
        <v>0</v>
      </c>
      <c r="X10" s="32">
        <v>18440</v>
      </c>
      <c r="Y10" s="32">
        <v>17684.491000000002</v>
      </c>
      <c r="Z10" s="33">
        <v>6.4218036712459056E-2</v>
      </c>
      <c r="AA10" s="32">
        <v>0</v>
      </c>
      <c r="AB10" s="32">
        <v>0</v>
      </c>
      <c r="AC10" s="33">
        <v>0</v>
      </c>
      <c r="AD10" s="32">
        <v>0</v>
      </c>
      <c r="AE10" s="32">
        <v>0</v>
      </c>
      <c r="AF10" s="33">
        <v>0</v>
      </c>
      <c r="AG10" s="32">
        <v>0</v>
      </c>
      <c r="AH10" s="32">
        <v>0</v>
      </c>
      <c r="AI10" s="33">
        <v>0</v>
      </c>
      <c r="AJ10" s="32">
        <v>0</v>
      </c>
      <c r="AK10" s="32">
        <v>0</v>
      </c>
      <c r="AL10" s="33">
        <v>0</v>
      </c>
      <c r="AM10" s="32">
        <v>0</v>
      </c>
      <c r="AN10" s="32">
        <v>0</v>
      </c>
      <c r="AO10" s="33">
        <v>0</v>
      </c>
      <c r="AP10" s="32">
        <v>0</v>
      </c>
      <c r="AQ10" s="32">
        <v>0</v>
      </c>
      <c r="AR10" s="33">
        <v>0</v>
      </c>
      <c r="AS10" s="32">
        <v>0</v>
      </c>
      <c r="AT10" s="32">
        <v>0</v>
      </c>
      <c r="AU10" s="33">
        <v>0</v>
      </c>
      <c r="AV10" s="32">
        <v>0</v>
      </c>
      <c r="AW10" s="32">
        <v>0</v>
      </c>
      <c r="AX10" s="33">
        <v>0</v>
      </c>
      <c r="AY10" s="32">
        <v>0</v>
      </c>
      <c r="AZ10" s="32">
        <v>0</v>
      </c>
      <c r="BA10" s="33">
        <v>0</v>
      </c>
      <c r="BB10" s="32">
        <v>0</v>
      </c>
      <c r="BC10" s="32">
        <v>0</v>
      </c>
      <c r="BD10" s="33">
        <v>0</v>
      </c>
      <c r="BE10" s="32">
        <v>0</v>
      </c>
      <c r="BF10" s="32">
        <v>0</v>
      </c>
      <c r="BG10" s="33">
        <v>0</v>
      </c>
      <c r="BH10" s="32">
        <v>0</v>
      </c>
      <c r="BI10" s="32">
        <v>0</v>
      </c>
      <c r="BJ10" s="33">
        <v>0</v>
      </c>
      <c r="BK10" s="32">
        <v>0</v>
      </c>
      <c r="BL10" s="32">
        <v>0</v>
      </c>
      <c r="BM10" s="33">
        <v>0</v>
      </c>
      <c r="BN10" s="32">
        <v>0</v>
      </c>
      <c r="BO10" s="32">
        <v>0</v>
      </c>
      <c r="BP10" s="33">
        <v>0</v>
      </c>
      <c r="BQ10" s="32">
        <v>0</v>
      </c>
      <c r="BR10" s="32">
        <v>0</v>
      </c>
      <c r="BS10" s="33">
        <v>0</v>
      </c>
      <c r="BT10" s="32">
        <v>18500</v>
      </c>
      <c r="BU10" s="32">
        <v>19289.32</v>
      </c>
      <c r="BV10" s="33">
        <v>5.9984365811613038E-2</v>
      </c>
      <c r="BW10" s="32">
        <v>0</v>
      </c>
      <c r="BX10" s="32">
        <v>0</v>
      </c>
      <c r="BY10" s="33">
        <v>0</v>
      </c>
      <c r="BZ10" s="32">
        <v>55500</v>
      </c>
      <c r="CA10" s="32">
        <v>30000</v>
      </c>
      <c r="CB10" s="33">
        <v>8.8926204888169505E-2</v>
      </c>
      <c r="CC10" s="32">
        <v>0</v>
      </c>
      <c r="CD10" s="32">
        <v>0</v>
      </c>
      <c r="CE10" s="33">
        <v>0</v>
      </c>
      <c r="CF10" s="32">
        <v>0</v>
      </c>
      <c r="CG10" s="32">
        <v>0</v>
      </c>
      <c r="CH10" s="33">
        <v>0</v>
      </c>
      <c r="CI10" s="32">
        <v>0</v>
      </c>
      <c r="CJ10" s="32">
        <v>0</v>
      </c>
      <c r="CK10" s="33">
        <v>0</v>
      </c>
      <c r="CL10" s="32">
        <v>0</v>
      </c>
      <c r="CM10" s="32">
        <v>0</v>
      </c>
      <c r="CN10" s="33">
        <v>0</v>
      </c>
      <c r="CO10" s="32">
        <v>0</v>
      </c>
      <c r="CP10" s="32">
        <v>0</v>
      </c>
      <c r="CQ10" s="33">
        <v>0</v>
      </c>
      <c r="CR10" s="32">
        <v>0</v>
      </c>
      <c r="CS10" s="32">
        <v>0</v>
      </c>
      <c r="CT10" s="33">
        <v>0</v>
      </c>
      <c r="CU10" s="32">
        <v>0</v>
      </c>
      <c r="CV10" s="32">
        <v>0</v>
      </c>
      <c r="CW10" s="33">
        <v>0</v>
      </c>
      <c r="CX10" s="32">
        <v>0</v>
      </c>
      <c r="CY10" s="32">
        <v>0</v>
      </c>
      <c r="CZ10" s="33">
        <v>0</v>
      </c>
    </row>
    <row r="11" spans="1:104" s="26" customFormat="1" ht="15.5" x14ac:dyDescent="0.75">
      <c r="A11" s="23" t="s">
        <v>401</v>
      </c>
      <c r="B11" s="25" t="s">
        <v>402</v>
      </c>
      <c r="C11" s="34">
        <v>0</v>
      </c>
      <c r="D11" s="34">
        <v>0</v>
      </c>
      <c r="E11" s="35">
        <v>0</v>
      </c>
      <c r="F11" s="34">
        <v>21000</v>
      </c>
      <c r="G11" s="34">
        <v>17030.248</v>
      </c>
      <c r="H11" s="35">
        <v>9.2622086061058304E-2</v>
      </c>
      <c r="I11" s="34">
        <v>0</v>
      </c>
      <c r="J11" s="34">
        <v>0</v>
      </c>
      <c r="K11" s="35">
        <v>0</v>
      </c>
      <c r="L11" s="34">
        <v>21000</v>
      </c>
      <c r="M11" s="34">
        <v>19189.558000000001</v>
      </c>
      <c r="N11" s="35">
        <v>7.4776796395278622E-2</v>
      </c>
      <c r="O11" s="34">
        <v>21000</v>
      </c>
      <c r="P11" s="34">
        <v>17607.784</v>
      </c>
      <c r="Q11" s="35">
        <v>8.2350528796012873E-2</v>
      </c>
      <c r="R11" s="34">
        <v>43000</v>
      </c>
      <c r="S11" s="34">
        <v>102864.97900000001</v>
      </c>
      <c r="T11" s="35">
        <v>0.38124226578709108</v>
      </c>
      <c r="U11" s="34">
        <v>0</v>
      </c>
      <c r="V11" s="34">
        <v>0</v>
      </c>
      <c r="W11" s="35">
        <v>0</v>
      </c>
      <c r="X11" s="34">
        <v>65000</v>
      </c>
      <c r="Y11" s="34">
        <v>123442.144</v>
      </c>
      <c r="Z11" s="35">
        <v>0.44825786251109273</v>
      </c>
      <c r="AA11" s="34">
        <v>0</v>
      </c>
      <c r="AB11" s="34">
        <v>0</v>
      </c>
      <c r="AC11" s="35">
        <v>0</v>
      </c>
      <c r="AD11" s="34">
        <v>0</v>
      </c>
      <c r="AE11" s="34">
        <v>0</v>
      </c>
      <c r="AF11" s="35">
        <v>0</v>
      </c>
      <c r="AG11" s="34">
        <v>0</v>
      </c>
      <c r="AH11" s="34">
        <v>0</v>
      </c>
      <c r="AI11" s="35">
        <v>0</v>
      </c>
      <c r="AJ11" s="34">
        <v>21000</v>
      </c>
      <c r="AK11" s="34">
        <v>15164.976000000001</v>
      </c>
      <c r="AL11" s="35">
        <v>7.1494948429065036E-2</v>
      </c>
      <c r="AM11" s="34">
        <v>0</v>
      </c>
      <c r="AN11" s="34">
        <v>0</v>
      </c>
      <c r="AO11" s="35">
        <v>0</v>
      </c>
      <c r="AP11" s="34">
        <v>21000</v>
      </c>
      <c r="AQ11" s="34">
        <v>16631.274000000001</v>
      </c>
      <c r="AR11" s="35">
        <v>8.5760226265005388E-2</v>
      </c>
      <c r="AS11" s="34">
        <v>0</v>
      </c>
      <c r="AT11" s="34">
        <v>0</v>
      </c>
      <c r="AU11" s="35">
        <v>0</v>
      </c>
      <c r="AV11" s="34">
        <v>0</v>
      </c>
      <c r="AW11" s="34">
        <v>0</v>
      </c>
      <c r="AX11" s="35">
        <v>0</v>
      </c>
      <c r="AY11" s="34">
        <v>21500</v>
      </c>
      <c r="AZ11" s="34">
        <v>18183.067999999999</v>
      </c>
      <c r="BA11" s="35">
        <v>8.2018060997459882E-2</v>
      </c>
      <c r="BB11" s="34">
        <v>0</v>
      </c>
      <c r="BC11" s="34">
        <v>0</v>
      </c>
      <c r="BD11" s="35">
        <v>0</v>
      </c>
      <c r="BE11" s="34">
        <v>0</v>
      </c>
      <c r="BF11" s="34">
        <v>0</v>
      </c>
      <c r="BG11" s="35">
        <v>0</v>
      </c>
      <c r="BH11" s="34">
        <v>42000</v>
      </c>
      <c r="BI11" s="34">
        <v>50342.95</v>
      </c>
      <c r="BJ11" s="35">
        <v>0.34015213274415951</v>
      </c>
      <c r="BK11" s="34">
        <v>0</v>
      </c>
      <c r="BL11" s="34">
        <v>0</v>
      </c>
      <c r="BM11" s="35">
        <v>0</v>
      </c>
      <c r="BN11" s="34">
        <v>54400</v>
      </c>
      <c r="BO11" s="34">
        <v>39652.699000000001</v>
      </c>
      <c r="BP11" s="35">
        <v>0.14408527009689312</v>
      </c>
      <c r="BQ11" s="34">
        <v>63000</v>
      </c>
      <c r="BR11" s="34">
        <v>65968.194000000003</v>
      </c>
      <c r="BS11" s="35">
        <v>0.24977917215666701</v>
      </c>
      <c r="BT11" s="34">
        <v>50000</v>
      </c>
      <c r="BU11" s="34">
        <v>49180</v>
      </c>
      <c r="BV11" s="35">
        <v>0.15293598274149267</v>
      </c>
      <c r="BW11" s="34">
        <v>114000</v>
      </c>
      <c r="BX11" s="34">
        <v>122037.13800000001</v>
      </c>
      <c r="BY11" s="35">
        <v>0.68573955858868607</v>
      </c>
      <c r="BZ11" s="34">
        <v>24500</v>
      </c>
      <c r="CA11" s="34">
        <v>21248.796999999999</v>
      </c>
      <c r="CB11" s="35">
        <v>6.2985829188304046E-2</v>
      </c>
      <c r="CC11" s="34">
        <v>19076</v>
      </c>
      <c r="CD11" s="34">
        <v>19932.668000000001</v>
      </c>
      <c r="CE11" s="35">
        <v>9.85761612611597E-2</v>
      </c>
      <c r="CF11" s="34">
        <v>22176</v>
      </c>
      <c r="CG11" s="34">
        <v>35295.646000000001</v>
      </c>
      <c r="CH11" s="35">
        <v>0.15915465383543315</v>
      </c>
      <c r="CI11" s="34">
        <v>75000</v>
      </c>
      <c r="CJ11" s="34">
        <v>72034.404999999999</v>
      </c>
      <c r="CK11" s="35">
        <v>0.47899144138723265</v>
      </c>
      <c r="CL11" s="34">
        <v>50000</v>
      </c>
      <c r="CM11" s="34">
        <v>35907.5</v>
      </c>
      <c r="CN11" s="35">
        <v>0.11674892336712274</v>
      </c>
      <c r="CO11" s="34">
        <v>109000</v>
      </c>
      <c r="CP11" s="34">
        <v>114336.35</v>
      </c>
      <c r="CQ11" s="35">
        <v>0.64141175675982864</v>
      </c>
      <c r="CR11" s="34">
        <v>56000</v>
      </c>
      <c r="CS11" s="34">
        <v>39019.599999999999</v>
      </c>
      <c r="CT11" s="35">
        <v>0.20492469561763008</v>
      </c>
      <c r="CU11" s="34">
        <v>38350</v>
      </c>
      <c r="CV11" s="34">
        <v>32462.43</v>
      </c>
      <c r="CW11" s="35">
        <v>0.11937913997929082</v>
      </c>
      <c r="CX11" s="34">
        <v>45250</v>
      </c>
      <c r="CY11" s="34">
        <v>48151.93</v>
      </c>
      <c r="CZ11" s="35">
        <v>0.21816921019814625</v>
      </c>
    </row>
    <row r="12" spans="1:104" s="26" customFormat="1" ht="15.5" x14ac:dyDescent="0.75">
      <c r="A12" s="23" t="s">
        <v>150</v>
      </c>
      <c r="B12" s="25" t="s">
        <v>149</v>
      </c>
      <c r="C12" s="34">
        <v>294</v>
      </c>
      <c r="D12" s="34">
        <v>97489.921000000002</v>
      </c>
      <c r="E12" s="35">
        <v>0.30779668392332848</v>
      </c>
      <c r="F12" s="34">
        <v>25.81</v>
      </c>
      <c r="G12" s="34">
        <v>71616.262000000002</v>
      </c>
      <c r="H12" s="35">
        <v>0.38949800274988949</v>
      </c>
      <c r="I12" s="34">
        <v>156</v>
      </c>
      <c r="J12" s="34">
        <v>64851.709000000003</v>
      </c>
      <c r="K12" s="35">
        <v>0.27266201850041011</v>
      </c>
      <c r="L12" s="34">
        <v>0</v>
      </c>
      <c r="M12" s="34">
        <v>0</v>
      </c>
      <c r="N12" s="35">
        <v>0</v>
      </c>
      <c r="O12" s="34">
        <v>218</v>
      </c>
      <c r="P12" s="34">
        <v>115833.74099999999</v>
      </c>
      <c r="Q12" s="35">
        <v>0.54174732173965767</v>
      </c>
      <c r="R12" s="34">
        <v>539.1</v>
      </c>
      <c r="S12" s="34">
        <v>40041.074000000001</v>
      </c>
      <c r="T12" s="35">
        <v>0.14840181687402648</v>
      </c>
      <c r="U12" s="34">
        <v>179.2</v>
      </c>
      <c r="V12" s="34">
        <v>88299.82</v>
      </c>
      <c r="W12" s="35">
        <v>0.34846403838088646</v>
      </c>
      <c r="X12" s="34">
        <v>301.8</v>
      </c>
      <c r="Y12" s="34">
        <v>68776.714999999997</v>
      </c>
      <c r="Z12" s="35">
        <v>0.24975022514543019</v>
      </c>
      <c r="AA12" s="34">
        <v>114</v>
      </c>
      <c r="AB12" s="34">
        <v>75112.543000000005</v>
      </c>
      <c r="AC12" s="35">
        <v>0.28921558408693049</v>
      </c>
      <c r="AD12" s="34">
        <v>3348.02</v>
      </c>
      <c r="AE12" s="34">
        <v>184606.29500000001</v>
      </c>
      <c r="AF12" s="35">
        <v>1.0238505278771211</v>
      </c>
      <c r="AG12" s="34">
        <v>1628</v>
      </c>
      <c r="AH12" s="34">
        <v>28108.401999999998</v>
      </c>
      <c r="AI12" s="35">
        <v>0.13390265634927356</v>
      </c>
      <c r="AJ12" s="34">
        <v>4024.44</v>
      </c>
      <c r="AK12" s="34">
        <v>194498.22</v>
      </c>
      <c r="AL12" s="35">
        <v>0.91695761394181863</v>
      </c>
      <c r="AM12" s="34">
        <v>17</v>
      </c>
      <c r="AN12" s="34">
        <v>17066.441999999999</v>
      </c>
      <c r="AO12" s="35">
        <v>7.5407877925323524E-2</v>
      </c>
      <c r="AP12" s="34">
        <v>3.9</v>
      </c>
      <c r="AQ12" s="34">
        <v>6415.6030000000001</v>
      </c>
      <c r="AR12" s="35">
        <v>3.3082466496941083E-2</v>
      </c>
      <c r="AS12" s="34">
        <v>0</v>
      </c>
      <c r="AT12" s="34">
        <v>0</v>
      </c>
      <c r="AU12" s="35">
        <v>0</v>
      </c>
      <c r="AV12" s="34">
        <v>416.4</v>
      </c>
      <c r="AW12" s="34">
        <v>291668.24200000003</v>
      </c>
      <c r="AX12" s="35">
        <v>1.1800132842955573</v>
      </c>
      <c r="AY12" s="34">
        <v>8533</v>
      </c>
      <c r="AZ12" s="34">
        <v>47485.264999999999</v>
      </c>
      <c r="BA12" s="35">
        <v>0.21419099138003261</v>
      </c>
      <c r="BB12" s="34">
        <v>2546.6799999999998</v>
      </c>
      <c r="BC12" s="34">
        <v>286973.44</v>
      </c>
      <c r="BD12" s="35">
        <v>1.5846467561095465</v>
      </c>
      <c r="BE12" s="34">
        <v>3754.91</v>
      </c>
      <c r="BF12" s="34">
        <v>296090.478</v>
      </c>
      <c r="BG12" s="35">
        <v>1.3369016704585097</v>
      </c>
      <c r="BH12" s="34">
        <v>2609.06</v>
      </c>
      <c r="BI12" s="34">
        <v>98337.278999999995</v>
      </c>
      <c r="BJ12" s="35">
        <v>0.66443534159415474</v>
      </c>
      <c r="BK12" s="34">
        <v>14.63</v>
      </c>
      <c r="BL12" s="34">
        <v>57077.805</v>
      </c>
      <c r="BM12" s="35">
        <v>0.29189003607789127</v>
      </c>
      <c r="BN12" s="34">
        <v>877</v>
      </c>
      <c r="BO12" s="34">
        <v>459689.49099999998</v>
      </c>
      <c r="BP12" s="35">
        <v>1.6703650985129235</v>
      </c>
      <c r="BQ12" s="34">
        <v>1183.9000000000001</v>
      </c>
      <c r="BR12" s="34">
        <v>1879.7159999999999</v>
      </c>
      <c r="BS12" s="35">
        <v>7.1172769466698073E-3</v>
      </c>
      <c r="BT12" s="34">
        <v>36400.400000000001</v>
      </c>
      <c r="BU12" s="34">
        <v>365691.03499999997</v>
      </c>
      <c r="BV12" s="35">
        <v>1.1371963769312441</v>
      </c>
      <c r="BW12" s="34">
        <v>69.5</v>
      </c>
      <c r="BX12" s="34">
        <v>73813.756999999998</v>
      </c>
      <c r="BY12" s="35">
        <v>0.41476729110897809</v>
      </c>
      <c r="BZ12" s="34">
        <v>7778</v>
      </c>
      <c r="CA12" s="34">
        <v>228753.022</v>
      </c>
      <c r="CB12" s="35">
        <v>0.67807127010533153</v>
      </c>
      <c r="CC12" s="34">
        <v>942.5</v>
      </c>
      <c r="CD12" s="34">
        <v>200313.70699999999</v>
      </c>
      <c r="CE12" s="35">
        <v>0.99064291263230264</v>
      </c>
      <c r="CF12" s="34">
        <v>2</v>
      </c>
      <c r="CG12" s="34">
        <v>26731.556</v>
      </c>
      <c r="CH12" s="35">
        <v>0.1205375740016912</v>
      </c>
      <c r="CI12" s="34">
        <v>846.9</v>
      </c>
      <c r="CJ12" s="34">
        <v>180505.78899999999</v>
      </c>
      <c r="CK12" s="35">
        <v>1.2002698995271728</v>
      </c>
      <c r="CL12" s="34">
        <v>380.47</v>
      </c>
      <c r="CM12" s="34">
        <v>283122.78399999999</v>
      </c>
      <c r="CN12" s="35">
        <v>0.92053972603780387</v>
      </c>
      <c r="CO12" s="34">
        <v>1246.3900000000001</v>
      </c>
      <c r="CP12" s="34">
        <v>311612.67499999999</v>
      </c>
      <c r="CQ12" s="35">
        <v>1.7481057712650399</v>
      </c>
      <c r="CR12" s="34">
        <v>1003.9</v>
      </c>
      <c r="CS12" s="34">
        <v>19601.43</v>
      </c>
      <c r="CT12" s="35">
        <v>0.10294357390696683</v>
      </c>
      <c r="CU12" s="34">
        <v>654.37</v>
      </c>
      <c r="CV12" s="34">
        <v>500804.75599999999</v>
      </c>
      <c r="CW12" s="35">
        <v>1.8416871771096182</v>
      </c>
      <c r="CX12" s="34">
        <v>69.67</v>
      </c>
      <c r="CY12" s="34">
        <v>80303.846000000005</v>
      </c>
      <c r="CZ12" s="35">
        <v>0.36384474428529801</v>
      </c>
    </row>
    <row r="13" spans="1:104" s="26" customFormat="1" ht="15.5" x14ac:dyDescent="0.75">
      <c r="A13" s="23" t="s">
        <v>158</v>
      </c>
      <c r="B13" s="25" t="s">
        <v>159</v>
      </c>
      <c r="C13" s="34">
        <v>36881.589999999997</v>
      </c>
      <c r="D13" s="34">
        <v>58930.811999999998</v>
      </c>
      <c r="E13" s="35">
        <v>0.18605726959722424</v>
      </c>
      <c r="F13" s="34">
        <v>20010</v>
      </c>
      <c r="G13" s="34">
        <v>189676.56299999999</v>
      </c>
      <c r="H13" s="35">
        <v>1.0315903175310039</v>
      </c>
      <c r="I13" s="34">
        <v>100</v>
      </c>
      <c r="J13" s="34">
        <v>4695.7030000000004</v>
      </c>
      <c r="K13" s="35">
        <v>1.9742576996057748E-2</v>
      </c>
      <c r="L13" s="34">
        <v>18479.8</v>
      </c>
      <c r="M13" s="34">
        <v>126471.88499999999</v>
      </c>
      <c r="N13" s="35">
        <v>0.49282856824383819</v>
      </c>
      <c r="O13" s="34">
        <v>15300</v>
      </c>
      <c r="P13" s="34">
        <v>48352.093999999997</v>
      </c>
      <c r="Q13" s="35">
        <v>0.22613978620447192</v>
      </c>
      <c r="R13" s="34">
        <v>15700</v>
      </c>
      <c r="S13" s="34">
        <v>95882.414999999994</v>
      </c>
      <c r="T13" s="35">
        <v>0.35536321009444977</v>
      </c>
      <c r="U13" s="34">
        <v>39764.370000000003</v>
      </c>
      <c r="V13" s="34">
        <v>132830.07999999999</v>
      </c>
      <c r="W13" s="35">
        <v>0.52419706059713611</v>
      </c>
      <c r="X13" s="34">
        <v>11118.18</v>
      </c>
      <c r="Y13" s="34">
        <v>110847.83500000001</v>
      </c>
      <c r="Z13" s="35">
        <v>0.40252390286644979</v>
      </c>
      <c r="AA13" s="34">
        <v>55956.800000000003</v>
      </c>
      <c r="AB13" s="34">
        <v>221800.46400000001</v>
      </c>
      <c r="AC13" s="35">
        <v>0.85402714625854448</v>
      </c>
      <c r="AD13" s="34">
        <v>16387</v>
      </c>
      <c r="AE13" s="34">
        <v>63014.635999999999</v>
      </c>
      <c r="AF13" s="35">
        <v>0.34948736895773047</v>
      </c>
      <c r="AG13" s="34">
        <v>10</v>
      </c>
      <c r="AH13" s="34">
        <v>41.418999999999997</v>
      </c>
      <c r="AI13" s="35">
        <v>1.9731161249688124E-4</v>
      </c>
      <c r="AJ13" s="34">
        <v>0</v>
      </c>
      <c r="AK13" s="34">
        <v>0</v>
      </c>
      <c r="AL13" s="35">
        <v>0</v>
      </c>
      <c r="AM13" s="34">
        <v>1000</v>
      </c>
      <c r="AN13" s="34">
        <v>22576.486000000001</v>
      </c>
      <c r="AO13" s="35">
        <v>9.9753944042394765E-2</v>
      </c>
      <c r="AP13" s="34">
        <v>15506</v>
      </c>
      <c r="AQ13" s="34">
        <v>55751.044999999998</v>
      </c>
      <c r="AR13" s="35">
        <v>0.28748382317016102</v>
      </c>
      <c r="AS13" s="34">
        <v>0.5</v>
      </c>
      <c r="AT13" s="34">
        <v>20.962</v>
      </c>
      <c r="AU13" s="35">
        <v>6.9556357994036524E-5</v>
      </c>
      <c r="AV13" s="34">
        <v>200</v>
      </c>
      <c r="AW13" s="34">
        <v>473.54</v>
      </c>
      <c r="AX13" s="35">
        <v>1.9158187631731197E-3</v>
      </c>
      <c r="AY13" s="34">
        <v>25</v>
      </c>
      <c r="AZ13" s="34">
        <v>1097.441</v>
      </c>
      <c r="BA13" s="35">
        <v>4.9502087809996306E-3</v>
      </c>
      <c r="BB13" s="34">
        <v>2829.44</v>
      </c>
      <c r="BC13" s="34">
        <v>63425.822</v>
      </c>
      <c r="BD13" s="35">
        <v>0.35023284066247218</v>
      </c>
      <c r="BE13" s="34">
        <v>16600</v>
      </c>
      <c r="BF13" s="34">
        <v>80707.251000000004</v>
      </c>
      <c r="BG13" s="35">
        <v>0.36440772904562713</v>
      </c>
      <c r="BH13" s="34">
        <v>16373.76</v>
      </c>
      <c r="BI13" s="34">
        <v>72548.012000000002</v>
      </c>
      <c r="BJ13" s="35">
        <v>0.49018504096698501</v>
      </c>
      <c r="BK13" s="34">
        <v>28.7</v>
      </c>
      <c r="BL13" s="34">
        <v>114.684</v>
      </c>
      <c r="BM13" s="35">
        <v>5.8648220437973887E-4</v>
      </c>
      <c r="BN13" s="34">
        <v>185</v>
      </c>
      <c r="BO13" s="34">
        <v>8787.375</v>
      </c>
      <c r="BP13" s="35">
        <v>3.1930520046508967E-2</v>
      </c>
      <c r="BQ13" s="34">
        <v>16400</v>
      </c>
      <c r="BR13" s="34">
        <v>94482.254000000001</v>
      </c>
      <c r="BS13" s="35">
        <v>0.35774359970527525</v>
      </c>
      <c r="BT13" s="34">
        <v>1</v>
      </c>
      <c r="BU13" s="34">
        <v>86.372</v>
      </c>
      <c r="BV13" s="35">
        <v>2.6859265354510378E-4</v>
      </c>
      <c r="BW13" s="34">
        <v>3950</v>
      </c>
      <c r="BX13" s="34">
        <v>12676.712</v>
      </c>
      <c r="BY13" s="35">
        <v>7.1231782666321616E-2</v>
      </c>
      <c r="BZ13" s="34">
        <v>417.4</v>
      </c>
      <c r="CA13" s="34">
        <v>9082.509</v>
      </c>
      <c r="CB13" s="35">
        <v>2.6922435207754787E-2</v>
      </c>
      <c r="CC13" s="34">
        <v>17815</v>
      </c>
      <c r="CD13" s="34">
        <v>100986.56299999999</v>
      </c>
      <c r="CE13" s="35">
        <v>0.49942474933602782</v>
      </c>
      <c r="CF13" s="34">
        <v>260</v>
      </c>
      <c r="CG13" s="34">
        <v>4794.8900000000003</v>
      </c>
      <c r="CH13" s="35">
        <v>2.1621053716624997E-2</v>
      </c>
      <c r="CI13" s="34">
        <v>2738.65</v>
      </c>
      <c r="CJ13" s="34">
        <v>18028.136999999999</v>
      </c>
      <c r="CK13" s="35">
        <v>0.11987776295447293</v>
      </c>
      <c r="CL13" s="34">
        <v>19055</v>
      </c>
      <c r="CM13" s="34">
        <v>53240.606</v>
      </c>
      <c r="CN13" s="35">
        <v>0.17310543563080624</v>
      </c>
      <c r="CO13" s="34">
        <v>2871.5</v>
      </c>
      <c r="CP13" s="34">
        <v>29821.255000000001</v>
      </c>
      <c r="CQ13" s="35">
        <v>0.16729328475443569</v>
      </c>
      <c r="CR13" s="34">
        <v>1116.5</v>
      </c>
      <c r="CS13" s="34">
        <v>25605.623</v>
      </c>
      <c r="CT13" s="35">
        <v>0.13447663480340105</v>
      </c>
      <c r="CU13" s="34">
        <v>1462.36</v>
      </c>
      <c r="CV13" s="34">
        <v>16429.251</v>
      </c>
      <c r="CW13" s="35">
        <v>6.0417838556260386E-2</v>
      </c>
      <c r="CX13" s="34">
        <v>17115</v>
      </c>
      <c r="CY13" s="34">
        <v>63877.36</v>
      </c>
      <c r="CZ13" s="35">
        <v>0.2894187871751488</v>
      </c>
    </row>
    <row r="14" spans="1:104" s="26" customFormat="1" ht="15.5" x14ac:dyDescent="0.75">
      <c r="A14" s="23" t="s">
        <v>173</v>
      </c>
      <c r="B14" s="25" t="s">
        <v>174</v>
      </c>
      <c r="C14" s="34">
        <v>0</v>
      </c>
      <c r="D14" s="34">
        <v>0</v>
      </c>
      <c r="E14" s="35">
        <v>0</v>
      </c>
      <c r="F14" s="34">
        <v>21600</v>
      </c>
      <c r="G14" s="34">
        <v>117147.41</v>
      </c>
      <c r="H14" s="35">
        <v>0.63712739185301837</v>
      </c>
      <c r="I14" s="34">
        <v>0</v>
      </c>
      <c r="J14" s="34">
        <v>0</v>
      </c>
      <c r="K14" s="35">
        <v>0</v>
      </c>
      <c r="L14" s="34">
        <v>46222</v>
      </c>
      <c r="M14" s="34">
        <v>118007.69899999999</v>
      </c>
      <c r="N14" s="35">
        <v>0.4598458016176466</v>
      </c>
      <c r="O14" s="34">
        <v>0</v>
      </c>
      <c r="P14" s="34">
        <v>0</v>
      </c>
      <c r="Q14" s="35">
        <v>0</v>
      </c>
      <c r="R14" s="34">
        <v>3062</v>
      </c>
      <c r="S14" s="34">
        <v>468159.57</v>
      </c>
      <c r="T14" s="35">
        <v>1.7351115700583601</v>
      </c>
      <c r="U14" s="34">
        <v>32279.75</v>
      </c>
      <c r="V14" s="34">
        <v>192544.587</v>
      </c>
      <c r="W14" s="35">
        <v>0.75985278740545481</v>
      </c>
      <c r="X14" s="34">
        <v>94351</v>
      </c>
      <c r="Y14" s="34">
        <v>242263.57399999999</v>
      </c>
      <c r="Z14" s="35">
        <v>0.87973643624934084</v>
      </c>
      <c r="AA14" s="34">
        <v>36745.26</v>
      </c>
      <c r="AB14" s="34">
        <v>266113.89799999999</v>
      </c>
      <c r="AC14" s="35">
        <v>1.024652919069986</v>
      </c>
      <c r="AD14" s="34">
        <v>0</v>
      </c>
      <c r="AE14" s="34">
        <v>0</v>
      </c>
      <c r="AF14" s="35">
        <v>0</v>
      </c>
      <c r="AG14" s="34">
        <v>211.84</v>
      </c>
      <c r="AH14" s="34">
        <v>1994.867</v>
      </c>
      <c r="AI14" s="35">
        <v>9.5031368330190501E-3</v>
      </c>
      <c r="AJ14" s="34">
        <v>24257.35</v>
      </c>
      <c r="AK14" s="34">
        <v>55817.648999999998</v>
      </c>
      <c r="AL14" s="35">
        <v>0.26315108818415883</v>
      </c>
      <c r="AM14" s="34">
        <v>1765.31</v>
      </c>
      <c r="AN14" s="34">
        <v>7348.183</v>
      </c>
      <c r="AO14" s="35">
        <v>3.246786217284995E-2</v>
      </c>
      <c r="AP14" s="34">
        <v>23517.66</v>
      </c>
      <c r="AQ14" s="34">
        <v>93801.812000000005</v>
      </c>
      <c r="AR14" s="35">
        <v>0.4836950326948794</v>
      </c>
      <c r="AS14" s="34">
        <v>2206.64</v>
      </c>
      <c r="AT14" s="34">
        <v>7288.009</v>
      </c>
      <c r="AU14" s="35">
        <v>2.4183158241950206E-2</v>
      </c>
      <c r="AV14" s="34">
        <v>1730.01</v>
      </c>
      <c r="AW14" s="34">
        <v>4963.1469999999999</v>
      </c>
      <c r="AX14" s="35">
        <v>2.0079592319521854E-2</v>
      </c>
      <c r="AY14" s="34">
        <v>26116.639999999999</v>
      </c>
      <c r="AZ14" s="34">
        <v>58917.254000000001</v>
      </c>
      <c r="BA14" s="35">
        <v>0.2657570731394085</v>
      </c>
      <c r="BB14" s="34">
        <v>60370.25</v>
      </c>
      <c r="BC14" s="34">
        <v>171922.633</v>
      </c>
      <c r="BD14" s="35">
        <v>0.94934445043158722</v>
      </c>
      <c r="BE14" s="34">
        <v>50850</v>
      </c>
      <c r="BF14" s="34">
        <v>113782.898</v>
      </c>
      <c r="BG14" s="35">
        <v>0.51375021389850373</v>
      </c>
      <c r="BH14" s="34">
        <v>14371.05</v>
      </c>
      <c r="BI14" s="34">
        <v>79256.838000000003</v>
      </c>
      <c r="BJ14" s="35">
        <v>0.53551455527056624</v>
      </c>
      <c r="BK14" s="34">
        <v>1131.49</v>
      </c>
      <c r="BL14" s="34">
        <v>4060.4659999999999</v>
      </c>
      <c r="BM14" s="35">
        <v>2.0764806341677836E-2</v>
      </c>
      <c r="BN14" s="34">
        <v>19980.490000000002</v>
      </c>
      <c r="BO14" s="34">
        <v>51388.495999999999</v>
      </c>
      <c r="BP14" s="35">
        <v>0.18672941597325091</v>
      </c>
      <c r="BQ14" s="34">
        <v>22099.72</v>
      </c>
      <c r="BR14" s="34">
        <v>61899.362000000001</v>
      </c>
      <c r="BS14" s="35">
        <v>0.23437311922448342</v>
      </c>
      <c r="BT14" s="34">
        <v>30086.29</v>
      </c>
      <c r="BU14" s="34">
        <v>123626.329</v>
      </c>
      <c r="BV14" s="35">
        <v>0.38444315002720802</v>
      </c>
      <c r="BW14" s="34">
        <v>16553.599999999999</v>
      </c>
      <c r="BX14" s="34">
        <v>42957.919000000002</v>
      </c>
      <c r="BY14" s="35">
        <v>0.24138508076900761</v>
      </c>
      <c r="BZ14" s="34">
        <v>38026.730000000003</v>
      </c>
      <c r="CA14" s="34">
        <v>105963.92200000001</v>
      </c>
      <c r="CB14" s="35">
        <v>0.31409898128420044</v>
      </c>
      <c r="CC14" s="34">
        <v>40560.53</v>
      </c>
      <c r="CD14" s="34">
        <v>370330.92</v>
      </c>
      <c r="CE14" s="35">
        <v>1.8314558036040953</v>
      </c>
      <c r="CF14" s="34">
        <v>4559.0200000000004</v>
      </c>
      <c r="CG14" s="34">
        <v>19125.567999999999</v>
      </c>
      <c r="CH14" s="35">
        <v>8.6240754863816271E-2</v>
      </c>
      <c r="CI14" s="34">
        <v>679.55</v>
      </c>
      <c r="CJ14" s="34">
        <v>263.35399999999998</v>
      </c>
      <c r="CK14" s="35">
        <v>1.7511675435521853E-3</v>
      </c>
      <c r="CL14" s="34">
        <v>60804.06</v>
      </c>
      <c r="CM14" s="34">
        <v>361626.78200000001</v>
      </c>
      <c r="CN14" s="35">
        <v>1.1757860463473426</v>
      </c>
      <c r="CO14" s="34">
        <v>20384</v>
      </c>
      <c r="CP14" s="34">
        <v>107328.402</v>
      </c>
      <c r="CQ14" s="35">
        <v>0.60209809808556158</v>
      </c>
      <c r="CR14" s="34">
        <v>143.6</v>
      </c>
      <c r="CS14" s="34">
        <v>181.34</v>
      </c>
      <c r="CT14" s="35">
        <v>9.5236866352553691E-4</v>
      </c>
      <c r="CU14" s="34">
        <v>4846.43</v>
      </c>
      <c r="CV14" s="34">
        <v>22212.005000000001</v>
      </c>
      <c r="CW14" s="35">
        <v>8.1683658743837345E-2</v>
      </c>
      <c r="CX14" s="34">
        <v>16528</v>
      </c>
      <c r="CY14" s="34">
        <v>90229.289000000004</v>
      </c>
      <c r="CZ14" s="35">
        <v>0.40881544556719301</v>
      </c>
    </row>
    <row r="15" spans="1:104" s="26" customFormat="1" ht="15.5" x14ac:dyDescent="0.75">
      <c r="A15" s="23" t="s">
        <v>135</v>
      </c>
      <c r="B15" s="25" t="s">
        <v>60</v>
      </c>
      <c r="C15" s="34">
        <v>25019.18</v>
      </c>
      <c r="D15" s="34">
        <v>69509.672999999995</v>
      </c>
      <c r="E15" s="35">
        <v>0.21945701289464498</v>
      </c>
      <c r="F15" s="34">
        <v>54098.3</v>
      </c>
      <c r="G15" s="34">
        <v>50299.466</v>
      </c>
      <c r="H15" s="35">
        <v>0.273562749566376</v>
      </c>
      <c r="I15" s="34">
        <v>45.51</v>
      </c>
      <c r="J15" s="34">
        <v>1140.845</v>
      </c>
      <c r="K15" s="35">
        <v>4.7965598022420711E-3</v>
      </c>
      <c r="L15" s="34">
        <v>287470</v>
      </c>
      <c r="M15" s="34">
        <v>564262.17599999998</v>
      </c>
      <c r="N15" s="35">
        <v>2.1987852898075539</v>
      </c>
      <c r="O15" s="34">
        <v>252080</v>
      </c>
      <c r="P15" s="34">
        <v>493466.837</v>
      </c>
      <c r="Q15" s="35">
        <v>2.3079142139775164</v>
      </c>
      <c r="R15" s="34">
        <v>203266</v>
      </c>
      <c r="S15" s="34">
        <v>507411.636</v>
      </c>
      <c r="T15" s="35">
        <v>1.8805891341831189</v>
      </c>
      <c r="U15" s="34">
        <v>44.5</v>
      </c>
      <c r="V15" s="34">
        <v>514.04999999999995</v>
      </c>
      <c r="W15" s="35">
        <v>2.0286331153301857E-3</v>
      </c>
      <c r="X15" s="34">
        <v>54145.5</v>
      </c>
      <c r="Y15" s="34">
        <v>41693.832000000002</v>
      </c>
      <c r="Z15" s="35">
        <v>0.15140362445597672</v>
      </c>
      <c r="AA15" s="34">
        <v>26004</v>
      </c>
      <c r="AB15" s="34">
        <v>71068.187999999995</v>
      </c>
      <c r="AC15" s="35">
        <v>0.2736430785257768</v>
      </c>
      <c r="AD15" s="34">
        <v>25101</v>
      </c>
      <c r="AE15" s="34">
        <v>70356.793000000005</v>
      </c>
      <c r="AF15" s="35">
        <v>0.39020792683581745</v>
      </c>
      <c r="AG15" s="34">
        <v>54225.9</v>
      </c>
      <c r="AH15" s="34">
        <v>35828.917000000001</v>
      </c>
      <c r="AI15" s="35">
        <v>0.17068160475354116</v>
      </c>
      <c r="AJ15" s="34">
        <v>6</v>
      </c>
      <c r="AK15" s="34">
        <v>2717.105</v>
      </c>
      <c r="AL15" s="35">
        <v>1.2809732231119569E-2</v>
      </c>
      <c r="AM15" s="34">
        <v>26219</v>
      </c>
      <c r="AN15" s="34">
        <v>110356.622</v>
      </c>
      <c r="AO15" s="35">
        <v>0.48760946657933002</v>
      </c>
      <c r="AP15" s="34">
        <v>25785</v>
      </c>
      <c r="AQ15" s="34">
        <v>90799.490999999995</v>
      </c>
      <c r="AR15" s="35">
        <v>0.46821337276430652</v>
      </c>
      <c r="AS15" s="34">
        <v>361.4</v>
      </c>
      <c r="AT15" s="34">
        <v>19802.800999999999</v>
      </c>
      <c r="AU15" s="35">
        <v>6.5709890069681545E-2</v>
      </c>
      <c r="AV15" s="34">
        <v>79640.5</v>
      </c>
      <c r="AW15" s="34">
        <v>151101.87599999999</v>
      </c>
      <c r="AX15" s="35">
        <v>0.61131859862199189</v>
      </c>
      <c r="AY15" s="34">
        <v>79388.399999999994</v>
      </c>
      <c r="AZ15" s="34">
        <v>146305.00200000001</v>
      </c>
      <c r="BA15" s="35">
        <v>0.65993552783663856</v>
      </c>
      <c r="BB15" s="34">
        <v>48</v>
      </c>
      <c r="BC15" s="34">
        <v>343.774</v>
      </c>
      <c r="BD15" s="35">
        <v>1.8982953751218346E-3</v>
      </c>
      <c r="BE15" s="34">
        <v>140201</v>
      </c>
      <c r="BF15" s="34">
        <v>250423.04699999999</v>
      </c>
      <c r="BG15" s="35">
        <v>1.1307050200230007</v>
      </c>
      <c r="BH15" s="34">
        <v>13</v>
      </c>
      <c r="BI15" s="34">
        <v>7305.8159999999998</v>
      </c>
      <c r="BJ15" s="35">
        <v>4.9363195717303104E-2</v>
      </c>
      <c r="BK15" s="34">
        <v>51037.5</v>
      </c>
      <c r="BL15" s="34">
        <v>35443.239000000001</v>
      </c>
      <c r="BM15" s="35">
        <v>0.18125308621148489</v>
      </c>
      <c r="BN15" s="34">
        <v>28805.7</v>
      </c>
      <c r="BO15" s="34">
        <v>19441.937000000002</v>
      </c>
      <c r="BP15" s="35">
        <v>7.0645802543019331E-2</v>
      </c>
      <c r="BQ15" s="34">
        <v>180317.4</v>
      </c>
      <c r="BR15" s="34">
        <v>262227.179</v>
      </c>
      <c r="BS15" s="35">
        <v>0.99288586993298822</v>
      </c>
      <c r="BT15" s="34">
        <v>0</v>
      </c>
      <c r="BU15" s="34">
        <v>0</v>
      </c>
      <c r="BV15" s="35">
        <v>0</v>
      </c>
      <c r="BW15" s="34">
        <v>196500</v>
      </c>
      <c r="BX15" s="34">
        <v>275014.413</v>
      </c>
      <c r="BY15" s="35">
        <v>1.5453350124955127</v>
      </c>
      <c r="BZ15" s="34">
        <v>65502.45</v>
      </c>
      <c r="CA15" s="34">
        <v>138224.87</v>
      </c>
      <c r="CB15" s="35">
        <v>0.40972710367535314</v>
      </c>
      <c r="CC15" s="34">
        <v>47700</v>
      </c>
      <c r="CD15" s="34">
        <v>122565.77</v>
      </c>
      <c r="CE15" s="35">
        <v>0.60614379914511241</v>
      </c>
      <c r="CF15" s="34">
        <v>335311.89</v>
      </c>
      <c r="CG15" s="34">
        <v>565990.66899999999</v>
      </c>
      <c r="CH15" s="35">
        <v>2.5521575380368509</v>
      </c>
      <c r="CI15" s="34">
        <v>114029.1</v>
      </c>
      <c r="CJ15" s="34">
        <v>270057.652</v>
      </c>
      <c r="CK15" s="35">
        <v>1.7957433533202873</v>
      </c>
      <c r="CL15" s="34">
        <v>44705</v>
      </c>
      <c r="CM15" s="34">
        <v>101963.12</v>
      </c>
      <c r="CN15" s="35">
        <v>0.33152083779580144</v>
      </c>
      <c r="CO15" s="34">
        <v>144003</v>
      </c>
      <c r="CP15" s="34">
        <v>354174.97100000002</v>
      </c>
      <c r="CQ15" s="35">
        <v>1.9868746059277858</v>
      </c>
      <c r="CR15" s="34">
        <v>27000</v>
      </c>
      <c r="CS15" s="34">
        <v>67071.240000000005</v>
      </c>
      <c r="CT15" s="35">
        <v>0.35224742031432965</v>
      </c>
      <c r="CU15" s="34">
        <v>33009</v>
      </c>
      <c r="CV15" s="34">
        <v>71178.679999999993</v>
      </c>
      <c r="CW15" s="35">
        <v>0.26175642437307212</v>
      </c>
      <c r="CX15" s="34">
        <v>39484.089999999997</v>
      </c>
      <c r="CY15" s="34">
        <v>78490.114000000001</v>
      </c>
      <c r="CZ15" s="35">
        <v>0.35562699521581925</v>
      </c>
    </row>
    <row r="16" spans="1:104" s="26" customFormat="1" ht="15.5" x14ac:dyDescent="0.75">
      <c r="A16" s="23" t="s">
        <v>169</v>
      </c>
      <c r="B16" s="25" t="s">
        <v>170</v>
      </c>
      <c r="C16" s="34">
        <v>88039.18</v>
      </c>
      <c r="D16" s="34">
        <v>319183.33500000002</v>
      </c>
      <c r="E16" s="35">
        <v>1.0077305537727217</v>
      </c>
      <c r="F16" s="34">
        <v>8663.18</v>
      </c>
      <c r="G16" s="34">
        <v>226248.12599999999</v>
      </c>
      <c r="H16" s="35">
        <v>1.2304913820118863</v>
      </c>
      <c r="I16" s="34">
        <v>211.76</v>
      </c>
      <c r="J16" s="34">
        <v>56673.442999999999</v>
      </c>
      <c r="K16" s="35">
        <v>0.23827738084354777</v>
      </c>
      <c r="L16" s="34">
        <v>56249</v>
      </c>
      <c r="M16" s="34">
        <v>110965.879</v>
      </c>
      <c r="N16" s="35">
        <v>0.4324056312712426</v>
      </c>
      <c r="O16" s="34">
        <v>21014.85</v>
      </c>
      <c r="P16" s="34">
        <v>24174.275000000001</v>
      </c>
      <c r="Q16" s="35">
        <v>0.11306160556661952</v>
      </c>
      <c r="R16" s="34">
        <v>692</v>
      </c>
      <c r="S16" s="34">
        <v>16275.13</v>
      </c>
      <c r="T16" s="35">
        <v>6.0319532434643858E-2</v>
      </c>
      <c r="U16" s="34">
        <v>21265.599999999999</v>
      </c>
      <c r="V16" s="34">
        <v>86914.005999999994</v>
      </c>
      <c r="W16" s="35">
        <v>0.342995099226936</v>
      </c>
      <c r="X16" s="34">
        <v>18487.46</v>
      </c>
      <c r="Y16" s="34">
        <v>142745.51999999999</v>
      </c>
      <c r="Z16" s="35">
        <v>0.51835458786453381</v>
      </c>
      <c r="AA16" s="34">
        <v>17083</v>
      </c>
      <c r="AB16" s="34">
        <v>25943.548999999999</v>
      </c>
      <c r="AC16" s="35">
        <v>9.989381769863527E-2</v>
      </c>
      <c r="AD16" s="34">
        <v>25667</v>
      </c>
      <c r="AE16" s="34">
        <v>32224.837</v>
      </c>
      <c r="AF16" s="35">
        <v>0.17872313819636637</v>
      </c>
      <c r="AG16" s="34">
        <v>21167.67</v>
      </c>
      <c r="AH16" s="34">
        <v>35407.998</v>
      </c>
      <c r="AI16" s="35">
        <v>0.16867643305406571</v>
      </c>
      <c r="AJ16" s="34">
        <v>1552</v>
      </c>
      <c r="AK16" s="34">
        <v>81684.601999999999</v>
      </c>
      <c r="AL16" s="35">
        <v>0.38510027364624261</v>
      </c>
      <c r="AM16" s="34">
        <v>22002</v>
      </c>
      <c r="AN16" s="34">
        <v>50803.245000000003</v>
      </c>
      <c r="AO16" s="35">
        <v>0.22447355442747255</v>
      </c>
      <c r="AP16" s="34">
        <v>4340</v>
      </c>
      <c r="AQ16" s="34">
        <v>62742.161</v>
      </c>
      <c r="AR16" s="35">
        <v>0.32353395919731681</v>
      </c>
      <c r="AS16" s="34">
        <v>1003.6</v>
      </c>
      <c r="AT16" s="34">
        <v>32209.335999999999</v>
      </c>
      <c r="AU16" s="35">
        <v>0.10687740223099937</v>
      </c>
      <c r="AV16" s="34">
        <v>51636.26</v>
      </c>
      <c r="AW16" s="34">
        <v>86525.803</v>
      </c>
      <c r="AX16" s="35">
        <v>0.35006072746974071</v>
      </c>
      <c r="AY16" s="34">
        <v>1364</v>
      </c>
      <c r="AZ16" s="34">
        <v>40046.080999999998</v>
      </c>
      <c r="BA16" s="35">
        <v>0.18063518841634532</v>
      </c>
      <c r="BB16" s="34">
        <v>676</v>
      </c>
      <c r="BC16" s="34">
        <v>40853.949000000001</v>
      </c>
      <c r="BD16" s="35">
        <v>0.22559257664094232</v>
      </c>
      <c r="BE16" s="34">
        <v>36.64</v>
      </c>
      <c r="BF16" s="34">
        <v>5726.6859999999997</v>
      </c>
      <c r="BG16" s="35">
        <v>2.5857015501833731E-2</v>
      </c>
      <c r="BH16" s="34">
        <v>29</v>
      </c>
      <c r="BI16" s="34">
        <v>3990.61</v>
      </c>
      <c r="BJ16" s="35">
        <v>2.6963348442039462E-2</v>
      </c>
      <c r="BK16" s="34">
        <v>644.25</v>
      </c>
      <c r="BL16" s="34">
        <v>67029.951000000001</v>
      </c>
      <c r="BM16" s="35">
        <v>0.34278428919418474</v>
      </c>
      <c r="BN16" s="34">
        <v>1672</v>
      </c>
      <c r="BO16" s="34">
        <v>118648.088</v>
      </c>
      <c r="BP16" s="35">
        <v>0.43112933639044193</v>
      </c>
      <c r="BQ16" s="34">
        <v>511</v>
      </c>
      <c r="BR16" s="34">
        <v>22872.215</v>
      </c>
      <c r="BS16" s="35">
        <v>8.6602384902174243E-2</v>
      </c>
      <c r="BT16" s="34">
        <v>3854.43</v>
      </c>
      <c r="BU16" s="34">
        <v>124167.095</v>
      </c>
      <c r="BV16" s="35">
        <v>0.38612478035748837</v>
      </c>
      <c r="BW16" s="34">
        <v>22172.6</v>
      </c>
      <c r="BX16" s="34">
        <v>113585.253</v>
      </c>
      <c r="BY16" s="35">
        <v>0.63824752473631619</v>
      </c>
      <c r="BZ16" s="34">
        <v>45225.599999999999</v>
      </c>
      <c r="CA16" s="34">
        <v>96185.264999999999</v>
      </c>
      <c r="CB16" s="35">
        <v>0.28511301942042933</v>
      </c>
      <c r="CC16" s="34">
        <v>19500.04</v>
      </c>
      <c r="CD16" s="34">
        <v>230547.92600000001</v>
      </c>
      <c r="CE16" s="35">
        <v>1.1401649559307321</v>
      </c>
      <c r="CF16" s="34">
        <v>26477</v>
      </c>
      <c r="CG16" s="34">
        <v>63987.849000000002</v>
      </c>
      <c r="CH16" s="35">
        <v>0.28853315100873822</v>
      </c>
      <c r="CI16" s="34">
        <v>780.14</v>
      </c>
      <c r="CJ16" s="34">
        <v>30721.530999999999</v>
      </c>
      <c r="CK16" s="35">
        <v>0.20428225117306861</v>
      </c>
      <c r="CL16" s="34">
        <v>267.3</v>
      </c>
      <c r="CM16" s="34">
        <v>75658.923999999999</v>
      </c>
      <c r="CN16" s="35">
        <v>0.24599590392299558</v>
      </c>
      <c r="CO16" s="34">
        <v>5928.04</v>
      </c>
      <c r="CP16" s="34">
        <v>146949.32800000001</v>
      </c>
      <c r="CQ16" s="35">
        <v>0.82436623722163838</v>
      </c>
      <c r="CR16" s="34">
        <v>758.74</v>
      </c>
      <c r="CS16" s="34">
        <v>112313.728</v>
      </c>
      <c r="CT16" s="35">
        <v>0.58985372797469215</v>
      </c>
      <c r="CU16" s="34">
        <v>44</v>
      </c>
      <c r="CV16" s="34">
        <v>6779.6480000000001</v>
      </c>
      <c r="CW16" s="35">
        <v>2.4931853456513241E-2</v>
      </c>
      <c r="CX16" s="34">
        <v>30884.560000000001</v>
      </c>
      <c r="CY16" s="34">
        <v>125230.25599999999</v>
      </c>
      <c r="CZ16" s="35">
        <v>0.5673996046354044</v>
      </c>
    </row>
    <row r="17" spans="1:104" s="26" customFormat="1" ht="15.5" x14ac:dyDescent="0.75">
      <c r="A17" s="23" t="s">
        <v>136</v>
      </c>
      <c r="B17" s="25" t="s">
        <v>61</v>
      </c>
      <c r="C17" s="34">
        <v>51477.73</v>
      </c>
      <c r="D17" s="34">
        <v>3750895.7009999999</v>
      </c>
      <c r="E17" s="35">
        <v>11.842385824787659</v>
      </c>
      <c r="F17" s="34">
        <v>51693.01</v>
      </c>
      <c r="G17" s="34">
        <v>831625.71699999995</v>
      </c>
      <c r="H17" s="35">
        <v>4.5229469782567655</v>
      </c>
      <c r="I17" s="34">
        <v>38262.99</v>
      </c>
      <c r="J17" s="34">
        <v>1538163.16</v>
      </c>
      <c r="K17" s="35">
        <v>6.4670411690857552</v>
      </c>
      <c r="L17" s="34">
        <v>229359.9</v>
      </c>
      <c r="M17" s="34">
        <v>2951501.8339999998</v>
      </c>
      <c r="N17" s="35">
        <v>11.501247277363523</v>
      </c>
      <c r="O17" s="34">
        <v>147377.06</v>
      </c>
      <c r="P17" s="34">
        <v>1371786.3840000001</v>
      </c>
      <c r="Q17" s="35">
        <v>6.4157610132865317</v>
      </c>
      <c r="R17" s="34">
        <v>542663.85</v>
      </c>
      <c r="S17" s="34">
        <v>3957903.5419999999</v>
      </c>
      <c r="T17" s="35">
        <v>14.668939115992362</v>
      </c>
      <c r="U17" s="34">
        <v>22232.75</v>
      </c>
      <c r="V17" s="34">
        <v>701045.81599999999</v>
      </c>
      <c r="W17" s="35">
        <v>2.766588381871943</v>
      </c>
      <c r="X17" s="34">
        <v>61977.05</v>
      </c>
      <c r="Y17" s="34">
        <v>1250987.78</v>
      </c>
      <c r="Z17" s="35">
        <v>4.5427362983123265</v>
      </c>
      <c r="AA17" s="34">
        <v>14675.01</v>
      </c>
      <c r="AB17" s="34">
        <v>932639.58600000001</v>
      </c>
      <c r="AC17" s="35">
        <v>3.5910633808202057</v>
      </c>
      <c r="AD17" s="34">
        <v>24278.65</v>
      </c>
      <c r="AE17" s="34">
        <v>2339650.9959999998</v>
      </c>
      <c r="AF17" s="35">
        <v>12.976008793756636</v>
      </c>
      <c r="AG17" s="34">
        <v>36658.6</v>
      </c>
      <c r="AH17" s="34">
        <v>1785714.07</v>
      </c>
      <c r="AI17" s="35">
        <v>8.5067752145167379</v>
      </c>
      <c r="AJ17" s="34">
        <v>23840.29</v>
      </c>
      <c r="AK17" s="34">
        <v>1335776.172</v>
      </c>
      <c r="AL17" s="35">
        <v>6.2974876142180429</v>
      </c>
      <c r="AM17" s="34">
        <v>75524.899999999994</v>
      </c>
      <c r="AN17" s="34">
        <v>4248343.7410000004</v>
      </c>
      <c r="AO17" s="35">
        <v>18.771258016529767</v>
      </c>
      <c r="AP17" s="34">
        <v>28107.360000000001</v>
      </c>
      <c r="AQ17" s="34">
        <v>3461666.9079999998</v>
      </c>
      <c r="AR17" s="35">
        <v>17.850306433780212</v>
      </c>
      <c r="AS17" s="34">
        <v>42178.9</v>
      </c>
      <c r="AT17" s="34">
        <v>1694008.5220000001</v>
      </c>
      <c r="AU17" s="35">
        <v>5.6210792482196696</v>
      </c>
      <c r="AV17" s="34">
        <v>41239.599999999999</v>
      </c>
      <c r="AW17" s="34">
        <v>1619279.236</v>
      </c>
      <c r="AX17" s="35">
        <v>6.5511795057343294</v>
      </c>
      <c r="AY17" s="34">
        <v>17678</v>
      </c>
      <c r="AZ17" s="34">
        <v>1667073.11</v>
      </c>
      <c r="BA17" s="35">
        <v>7.5196388213037073</v>
      </c>
      <c r="BB17" s="34">
        <v>40554.85</v>
      </c>
      <c r="BC17" s="34">
        <v>1440632.15</v>
      </c>
      <c r="BD17" s="35">
        <v>7.9550674210290033</v>
      </c>
      <c r="BE17" s="34">
        <v>199056.76</v>
      </c>
      <c r="BF17" s="34">
        <v>2450004.0699999998</v>
      </c>
      <c r="BG17" s="35">
        <v>11.062208268018491</v>
      </c>
      <c r="BH17" s="34">
        <v>57592.9</v>
      </c>
      <c r="BI17" s="34">
        <v>959511.16799999995</v>
      </c>
      <c r="BJ17" s="35">
        <v>6.4831276313175836</v>
      </c>
      <c r="BK17" s="34">
        <v>26313.45</v>
      </c>
      <c r="BL17" s="34">
        <v>1756882.862</v>
      </c>
      <c r="BM17" s="35">
        <v>8.9845186228483893</v>
      </c>
      <c r="BN17" s="34">
        <v>6038.66</v>
      </c>
      <c r="BO17" s="34">
        <v>981780.80200000003</v>
      </c>
      <c r="BP17" s="35">
        <v>3.5674785222593384</v>
      </c>
      <c r="BQ17" s="34">
        <v>115953</v>
      </c>
      <c r="BR17" s="34">
        <v>4878815.3870000001</v>
      </c>
      <c r="BS17" s="35">
        <v>18.472939678628599</v>
      </c>
      <c r="BT17" s="34">
        <v>9324.56</v>
      </c>
      <c r="BU17" s="34">
        <v>1281819.2609999999</v>
      </c>
      <c r="BV17" s="35">
        <v>3.9860977710046535</v>
      </c>
      <c r="BW17" s="34">
        <v>27923.88</v>
      </c>
      <c r="BX17" s="34">
        <v>3968738.8709999998</v>
      </c>
      <c r="BY17" s="35">
        <v>22.300762588789162</v>
      </c>
      <c r="BZ17" s="34">
        <v>59499.54</v>
      </c>
      <c r="CA17" s="34">
        <v>3996208.0920000002</v>
      </c>
      <c r="CB17" s="35">
        <v>11.845587318831766</v>
      </c>
      <c r="CC17" s="34">
        <v>18637</v>
      </c>
      <c r="CD17" s="34">
        <v>745746.67599999998</v>
      </c>
      <c r="CE17" s="35">
        <v>3.6880584472359557</v>
      </c>
      <c r="CF17" s="34">
        <v>247888.15</v>
      </c>
      <c r="CG17" s="34">
        <v>5523768.5060000001</v>
      </c>
      <c r="CH17" s="35">
        <v>24.907702905890936</v>
      </c>
      <c r="CI17" s="34">
        <v>17297.25</v>
      </c>
      <c r="CJ17" s="34">
        <v>2659497.6850000001</v>
      </c>
      <c r="CK17" s="35">
        <v>17.684280580982911</v>
      </c>
      <c r="CL17" s="34">
        <v>107005.5</v>
      </c>
      <c r="CM17" s="34">
        <v>1442380.351</v>
      </c>
      <c r="CN17" s="35">
        <v>4.6897264656448545</v>
      </c>
      <c r="CO17" s="34">
        <v>119631.89</v>
      </c>
      <c r="CP17" s="34">
        <v>5311129.5970000001</v>
      </c>
      <c r="CQ17" s="35">
        <v>29.794732516744592</v>
      </c>
      <c r="CR17" s="34">
        <v>13808.61</v>
      </c>
      <c r="CS17" s="34">
        <v>2864621.8640000001</v>
      </c>
      <c r="CT17" s="35">
        <v>15.044535657459537</v>
      </c>
      <c r="CU17" s="34">
        <v>103766.13</v>
      </c>
      <c r="CV17" s="34">
        <v>2608748.2149999999</v>
      </c>
      <c r="CW17" s="35">
        <v>9.5935553293210045</v>
      </c>
      <c r="CX17" s="34">
        <v>34738.53</v>
      </c>
      <c r="CY17" s="34">
        <v>1929022.2560000001</v>
      </c>
      <c r="CZ17" s="35">
        <v>8.7401120172372391</v>
      </c>
    </row>
    <row r="18" spans="1:104" ht="15.75" x14ac:dyDescent="0.75">
      <c r="A18" s="22" t="s">
        <v>267</v>
      </c>
      <c r="B18" s="24" t="s">
        <v>123</v>
      </c>
      <c r="C18" s="32">
        <v>0</v>
      </c>
      <c r="D18" s="32">
        <v>0</v>
      </c>
      <c r="E18" s="33">
        <v>0</v>
      </c>
      <c r="F18" s="32">
        <v>0</v>
      </c>
      <c r="G18" s="32">
        <v>0</v>
      </c>
      <c r="H18" s="33">
        <v>0</v>
      </c>
      <c r="I18" s="32">
        <v>145.4</v>
      </c>
      <c r="J18" s="32">
        <v>22147.063999999998</v>
      </c>
      <c r="K18" s="33">
        <v>9.3114942801241607E-2</v>
      </c>
      <c r="L18" s="32">
        <v>2690.74</v>
      </c>
      <c r="M18" s="32">
        <v>1953436.899</v>
      </c>
      <c r="N18" s="33">
        <v>7.6120436576781723</v>
      </c>
      <c r="O18" s="32">
        <v>0</v>
      </c>
      <c r="P18" s="32">
        <v>0</v>
      </c>
      <c r="Q18" s="33">
        <v>0</v>
      </c>
      <c r="R18" s="32">
        <v>2489.4</v>
      </c>
      <c r="S18" s="32">
        <v>1720665.9469999999</v>
      </c>
      <c r="T18" s="33">
        <v>6.3772003909802057</v>
      </c>
      <c r="U18" s="32">
        <v>0</v>
      </c>
      <c r="V18" s="32">
        <v>0</v>
      </c>
      <c r="W18" s="33">
        <v>0</v>
      </c>
      <c r="X18" s="32">
        <v>0</v>
      </c>
      <c r="Y18" s="32">
        <v>0</v>
      </c>
      <c r="Z18" s="33">
        <v>0</v>
      </c>
      <c r="AA18" s="32">
        <v>0</v>
      </c>
      <c r="AB18" s="32">
        <v>0</v>
      </c>
      <c r="AC18" s="33">
        <v>0</v>
      </c>
      <c r="AD18" s="32">
        <v>5154</v>
      </c>
      <c r="AE18" s="32">
        <v>1287466.2849999999</v>
      </c>
      <c r="AF18" s="33">
        <v>7.1404555057087604</v>
      </c>
      <c r="AG18" s="32">
        <v>2122</v>
      </c>
      <c r="AH18" s="32">
        <v>946227.71299999999</v>
      </c>
      <c r="AI18" s="33">
        <v>4.5076345600151182</v>
      </c>
      <c r="AJ18" s="32">
        <v>0</v>
      </c>
      <c r="AK18" s="32">
        <v>0</v>
      </c>
      <c r="AL18" s="33">
        <v>0</v>
      </c>
      <c r="AM18" s="32">
        <v>4878.6000000000004</v>
      </c>
      <c r="AN18" s="32">
        <v>2782975.4160000002</v>
      </c>
      <c r="AO18" s="33">
        <v>12.296544906015235</v>
      </c>
      <c r="AP18" s="32">
        <v>1843</v>
      </c>
      <c r="AQ18" s="32">
        <v>1967203.7290000001</v>
      </c>
      <c r="AR18" s="33">
        <v>10.144011631845061</v>
      </c>
      <c r="AS18" s="32">
        <v>1680</v>
      </c>
      <c r="AT18" s="32">
        <v>802278.10100000002</v>
      </c>
      <c r="AU18" s="33">
        <v>2.662128747444509</v>
      </c>
      <c r="AV18" s="32">
        <v>2187.1</v>
      </c>
      <c r="AW18" s="32">
        <v>815749.29</v>
      </c>
      <c r="AX18" s="33">
        <v>3.3003078849245062</v>
      </c>
      <c r="AY18" s="32">
        <v>477.3</v>
      </c>
      <c r="AZ18" s="32">
        <v>619068.39</v>
      </c>
      <c r="BA18" s="33">
        <v>2.7924214424441072</v>
      </c>
      <c r="BB18" s="32">
        <v>562.1</v>
      </c>
      <c r="BC18" s="32">
        <v>133897.81200000001</v>
      </c>
      <c r="BD18" s="33">
        <v>0.73937411572292522</v>
      </c>
      <c r="BE18" s="32">
        <v>0</v>
      </c>
      <c r="BF18" s="32">
        <v>0</v>
      </c>
      <c r="BG18" s="33">
        <v>0</v>
      </c>
      <c r="BH18" s="32">
        <v>76</v>
      </c>
      <c r="BI18" s="32">
        <v>6285.07</v>
      </c>
      <c r="BJ18" s="33">
        <v>4.2466322790903885E-2</v>
      </c>
      <c r="BK18" s="32">
        <v>241.2</v>
      </c>
      <c r="BL18" s="32">
        <v>200457.965</v>
      </c>
      <c r="BM18" s="33">
        <v>1.0251214572100427</v>
      </c>
      <c r="BN18" s="32">
        <v>0</v>
      </c>
      <c r="BO18" s="32">
        <v>0</v>
      </c>
      <c r="BP18" s="33">
        <v>0</v>
      </c>
      <c r="BQ18" s="32">
        <v>835</v>
      </c>
      <c r="BR18" s="32">
        <v>188859.56099999999</v>
      </c>
      <c r="BS18" s="33">
        <v>0.71508983254038372</v>
      </c>
      <c r="BT18" s="32">
        <v>0</v>
      </c>
      <c r="BU18" s="32">
        <v>0</v>
      </c>
      <c r="BV18" s="33">
        <v>0</v>
      </c>
      <c r="BW18" s="32">
        <v>5359.2</v>
      </c>
      <c r="BX18" s="32">
        <v>2520699.7799999998</v>
      </c>
      <c r="BY18" s="33">
        <v>14.164078106058156</v>
      </c>
      <c r="BZ18" s="32">
        <v>1408.7</v>
      </c>
      <c r="CA18" s="32">
        <v>1562931.8</v>
      </c>
      <c r="CB18" s="33">
        <v>4.6328531157678521</v>
      </c>
      <c r="CC18" s="32">
        <v>0</v>
      </c>
      <c r="CD18" s="32">
        <v>0</v>
      </c>
      <c r="CE18" s="33">
        <v>0</v>
      </c>
      <c r="CF18" s="32">
        <v>0</v>
      </c>
      <c r="CG18" s="32">
        <v>0</v>
      </c>
      <c r="CH18" s="33">
        <v>0</v>
      </c>
      <c r="CI18" s="32">
        <v>2768.9</v>
      </c>
      <c r="CJ18" s="32">
        <v>1402399.443</v>
      </c>
      <c r="CK18" s="33">
        <v>9.3252291124390094</v>
      </c>
      <c r="CL18" s="32">
        <v>465</v>
      </c>
      <c r="CM18" s="32">
        <v>118636.4</v>
      </c>
      <c r="CN18" s="33">
        <v>0.38573200507279315</v>
      </c>
      <c r="CO18" s="32">
        <v>2646.12</v>
      </c>
      <c r="CP18" s="32">
        <v>1800371.192</v>
      </c>
      <c r="CQ18" s="33">
        <v>10.099843567513803</v>
      </c>
      <c r="CR18" s="32">
        <v>1937.29</v>
      </c>
      <c r="CS18" s="32">
        <v>735299.55</v>
      </c>
      <c r="CT18" s="33">
        <v>3.8616755802604432</v>
      </c>
      <c r="CU18" s="32">
        <v>0</v>
      </c>
      <c r="CV18" s="32">
        <v>0</v>
      </c>
      <c r="CW18" s="33">
        <v>0</v>
      </c>
      <c r="CX18" s="32">
        <v>1091.6199999999999</v>
      </c>
      <c r="CY18" s="32">
        <v>538053.91200000001</v>
      </c>
      <c r="CZ18" s="33">
        <v>2.4378419935621043</v>
      </c>
    </row>
    <row r="19" spans="1:104" ht="15.75" x14ac:dyDescent="0.75">
      <c r="A19" s="22" t="s">
        <v>268</v>
      </c>
      <c r="B19" s="24" t="s">
        <v>124</v>
      </c>
      <c r="C19" s="32">
        <v>0.5</v>
      </c>
      <c r="D19" s="32">
        <v>1641.5039999999999</v>
      </c>
      <c r="E19" s="33">
        <v>5.1825817752676135E-3</v>
      </c>
      <c r="F19" s="32">
        <v>987.5</v>
      </c>
      <c r="G19" s="32">
        <v>86010.53</v>
      </c>
      <c r="H19" s="33">
        <v>0.46778383449361616</v>
      </c>
      <c r="I19" s="32">
        <v>1328.5</v>
      </c>
      <c r="J19" s="32">
        <v>117759.802</v>
      </c>
      <c r="K19" s="33">
        <v>0.49510839123034717</v>
      </c>
      <c r="L19" s="32">
        <v>594</v>
      </c>
      <c r="M19" s="32">
        <v>98224.205000000002</v>
      </c>
      <c r="N19" s="33">
        <v>0.38275458863477252</v>
      </c>
      <c r="O19" s="32">
        <v>1260</v>
      </c>
      <c r="P19" s="32">
        <v>129457.137</v>
      </c>
      <c r="Q19" s="33">
        <v>0.60546311156292487</v>
      </c>
      <c r="R19" s="32">
        <v>0</v>
      </c>
      <c r="S19" s="32">
        <v>0</v>
      </c>
      <c r="T19" s="33">
        <v>0</v>
      </c>
      <c r="U19" s="32">
        <v>80</v>
      </c>
      <c r="V19" s="32">
        <v>6615.3339999999998</v>
      </c>
      <c r="W19" s="33">
        <v>2.6106576444644879E-2</v>
      </c>
      <c r="X19" s="32">
        <v>1112.5</v>
      </c>
      <c r="Y19" s="32">
        <v>143554.421</v>
      </c>
      <c r="Z19" s="33">
        <v>0.52129196582552495</v>
      </c>
      <c r="AA19" s="32">
        <v>1601</v>
      </c>
      <c r="AB19" s="32">
        <v>119963.708</v>
      </c>
      <c r="AC19" s="33">
        <v>0.46191185243793403</v>
      </c>
      <c r="AD19" s="32">
        <v>0</v>
      </c>
      <c r="AE19" s="32">
        <v>0</v>
      </c>
      <c r="AF19" s="33">
        <v>0</v>
      </c>
      <c r="AG19" s="32">
        <v>9743.82</v>
      </c>
      <c r="AH19" s="32">
        <v>118236.754</v>
      </c>
      <c r="AI19" s="33">
        <v>0.56325562152966213</v>
      </c>
      <c r="AJ19" s="32">
        <v>12437.15</v>
      </c>
      <c r="AK19" s="32">
        <v>320040.05300000001</v>
      </c>
      <c r="AL19" s="33">
        <v>1.5088218461058058</v>
      </c>
      <c r="AM19" s="32">
        <v>0</v>
      </c>
      <c r="AN19" s="32">
        <v>0</v>
      </c>
      <c r="AO19" s="33">
        <v>0</v>
      </c>
      <c r="AP19" s="32">
        <v>2957</v>
      </c>
      <c r="AQ19" s="32">
        <v>208177.92300000001</v>
      </c>
      <c r="AR19" s="33">
        <v>1.0734827518239956</v>
      </c>
      <c r="AS19" s="32">
        <v>155</v>
      </c>
      <c r="AT19" s="32">
        <v>7636.6049999999996</v>
      </c>
      <c r="AU19" s="33">
        <v>2.5339873639874503E-2</v>
      </c>
      <c r="AV19" s="32">
        <v>873</v>
      </c>
      <c r="AW19" s="32">
        <v>79094.835000000006</v>
      </c>
      <c r="AX19" s="33">
        <v>0.31999697800203147</v>
      </c>
      <c r="AY19" s="32">
        <v>0</v>
      </c>
      <c r="AZ19" s="32">
        <v>0</v>
      </c>
      <c r="BA19" s="33">
        <v>0</v>
      </c>
      <c r="BB19" s="32">
        <v>20352</v>
      </c>
      <c r="BC19" s="32">
        <v>563454.88100000005</v>
      </c>
      <c r="BD19" s="33">
        <v>3.1113574461481197</v>
      </c>
      <c r="BE19" s="32">
        <v>1658</v>
      </c>
      <c r="BF19" s="32">
        <v>141166.10500000001</v>
      </c>
      <c r="BG19" s="33">
        <v>0.63739031008832836</v>
      </c>
      <c r="BH19" s="32">
        <v>210</v>
      </c>
      <c r="BI19" s="32">
        <v>50106.328000000001</v>
      </c>
      <c r="BJ19" s="33">
        <v>0.33855334924112312</v>
      </c>
      <c r="BK19" s="32">
        <v>402</v>
      </c>
      <c r="BL19" s="32">
        <v>29295.37</v>
      </c>
      <c r="BM19" s="33">
        <v>0.14981351518712349</v>
      </c>
      <c r="BN19" s="32">
        <v>1709.5</v>
      </c>
      <c r="BO19" s="32">
        <v>146096.66699999999</v>
      </c>
      <c r="BP19" s="33">
        <v>0.5308687240924217</v>
      </c>
      <c r="BQ19" s="32">
        <v>0</v>
      </c>
      <c r="BR19" s="32">
        <v>0</v>
      </c>
      <c r="BS19" s="33">
        <v>0</v>
      </c>
      <c r="BT19" s="32">
        <v>0</v>
      </c>
      <c r="BU19" s="32">
        <v>0</v>
      </c>
      <c r="BV19" s="33">
        <v>0</v>
      </c>
      <c r="BW19" s="32">
        <v>0</v>
      </c>
      <c r="BX19" s="32">
        <v>0</v>
      </c>
      <c r="BY19" s="33">
        <v>0</v>
      </c>
      <c r="BZ19" s="32">
        <v>2509.5</v>
      </c>
      <c r="CA19" s="32">
        <v>202934.85399999999</v>
      </c>
      <c r="CB19" s="33">
        <v>0.6015408801918255</v>
      </c>
      <c r="CC19" s="32">
        <v>0</v>
      </c>
      <c r="CD19" s="32">
        <v>0</v>
      </c>
      <c r="CE19" s="33">
        <v>0</v>
      </c>
      <c r="CF19" s="32">
        <v>1448</v>
      </c>
      <c r="CG19" s="32">
        <v>158303.59599999999</v>
      </c>
      <c r="CH19" s="33">
        <v>0.71382045315969733</v>
      </c>
      <c r="CI19" s="32">
        <v>0</v>
      </c>
      <c r="CJ19" s="32">
        <v>0</v>
      </c>
      <c r="CK19" s="33">
        <v>0</v>
      </c>
      <c r="CL19" s="32">
        <v>1041</v>
      </c>
      <c r="CM19" s="32">
        <v>110001.62</v>
      </c>
      <c r="CN19" s="33">
        <v>0.35765705503416712</v>
      </c>
      <c r="CO19" s="32">
        <v>1417</v>
      </c>
      <c r="CP19" s="32">
        <v>132061.80900000001</v>
      </c>
      <c r="CQ19" s="33">
        <v>0.74084923046407325</v>
      </c>
      <c r="CR19" s="32">
        <v>748</v>
      </c>
      <c r="CS19" s="32">
        <v>83501.259000000005</v>
      </c>
      <c r="CT19" s="33">
        <v>0.43853525111133618</v>
      </c>
      <c r="CU19" s="32">
        <v>443.5</v>
      </c>
      <c r="CV19" s="32">
        <v>55977.071000000004</v>
      </c>
      <c r="CW19" s="33">
        <v>0.20585318457489785</v>
      </c>
      <c r="CX19" s="32">
        <v>0</v>
      </c>
      <c r="CY19" s="32">
        <v>0</v>
      </c>
      <c r="CZ19" s="33">
        <v>0</v>
      </c>
    </row>
    <row r="20" spans="1:104" ht="15.75" x14ac:dyDescent="0.75">
      <c r="A20" s="22" t="s">
        <v>119</v>
      </c>
      <c r="B20" s="24" t="s">
        <v>120</v>
      </c>
      <c r="C20" s="32">
        <v>0</v>
      </c>
      <c r="D20" s="32">
        <v>0</v>
      </c>
      <c r="E20" s="33">
        <v>0</v>
      </c>
      <c r="F20" s="32">
        <v>1950.23</v>
      </c>
      <c r="G20" s="32">
        <v>68926.44</v>
      </c>
      <c r="H20" s="33">
        <v>0.37486891897066749</v>
      </c>
      <c r="I20" s="32">
        <v>1995.6</v>
      </c>
      <c r="J20" s="32">
        <v>88921.437999999995</v>
      </c>
      <c r="K20" s="33">
        <v>0.3738605990019333</v>
      </c>
      <c r="L20" s="32">
        <v>209097.56</v>
      </c>
      <c r="M20" s="32">
        <v>223069.91200000001</v>
      </c>
      <c r="N20" s="33">
        <v>0.86924635739586698</v>
      </c>
      <c r="O20" s="32">
        <v>130348.1</v>
      </c>
      <c r="P20" s="32">
        <v>177687.22899999999</v>
      </c>
      <c r="Q20" s="33">
        <v>0.83103230187559285</v>
      </c>
      <c r="R20" s="32">
        <v>453540.48</v>
      </c>
      <c r="S20" s="32">
        <v>388561.55800000002</v>
      </c>
      <c r="T20" s="33">
        <v>1.4401022603590112</v>
      </c>
      <c r="U20" s="32">
        <v>0</v>
      </c>
      <c r="V20" s="32">
        <v>0</v>
      </c>
      <c r="W20" s="33">
        <v>0</v>
      </c>
      <c r="X20" s="32">
        <v>6936.6</v>
      </c>
      <c r="Y20" s="32">
        <v>86786.566999999995</v>
      </c>
      <c r="Z20" s="33">
        <v>0.31514975159614644</v>
      </c>
      <c r="AA20" s="32">
        <v>12.4</v>
      </c>
      <c r="AB20" s="32">
        <v>1751.8240000000001</v>
      </c>
      <c r="AC20" s="33">
        <v>6.7452755710521346E-3</v>
      </c>
      <c r="AD20" s="32">
        <v>1601.5</v>
      </c>
      <c r="AE20" s="32">
        <v>33812.957999999999</v>
      </c>
      <c r="AF20" s="33">
        <v>0.18753106386424645</v>
      </c>
      <c r="AG20" s="32">
        <v>500</v>
      </c>
      <c r="AH20" s="32">
        <v>15026.705</v>
      </c>
      <c r="AI20" s="33">
        <v>7.1584137571282458E-2</v>
      </c>
      <c r="AJ20" s="32">
        <v>185</v>
      </c>
      <c r="AK20" s="32">
        <v>6870.0950000000003</v>
      </c>
      <c r="AL20" s="33">
        <v>3.2388912961535683E-2</v>
      </c>
      <c r="AM20" s="32">
        <v>27190.67</v>
      </c>
      <c r="AN20" s="32">
        <v>470791.70799999998</v>
      </c>
      <c r="AO20" s="33">
        <v>2.0801877535527651</v>
      </c>
      <c r="AP20" s="32">
        <v>119</v>
      </c>
      <c r="AQ20" s="32">
        <v>4908.1390000000001</v>
      </c>
      <c r="AR20" s="33">
        <v>2.5309132131434865E-2</v>
      </c>
      <c r="AS20" s="32">
        <v>21804</v>
      </c>
      <c r="AT20" s="32">
        <v>451821.40299999999</v>
      </c>
      <c r="AU20" s="33">
        <v>1.4992391592613228</v>
      </c>
      <c r="AV20" s="32">
        <v>30</v>
      </c>
      <c r="AW20" s="32">
        <v>606.96199999999999</v>
      </c>
      <c r="AX20" s="33">
        <v>2.4556092159755947E-3</v>
      </c>
      <c r="AY20" s="32">
        <v>3671</v>
      </c>
      <c r="AZ20" s="32">
        <v>84472.676999999996</v>
      </c>
      <c r="BA20" s="33">
        <v>0.38102949264693542</v>
      </c>
      <c r="BB20" s="32">
        <v>1992</v>
      </c>
      <c r="BC20" s="32">
        <v>38872.631999999998</v>
      </c>
      <c r="BD20" s="33">
        <v>0.21465188625205228</v>
      </c>
      <c r="BE20" s="32">
        <v>0</v>
      </c>
      <c r="BF20" s="32">
        <v>0</v>
      </c>
      <c r="BG20" s="33">
        <v>0</v>
      </c>
      <c r="BH20" s="32">
        <v>30137</v>
      </c>
      <c r="BI20" s="32">
        <v>114831.64200000001</v>
      </c>
      <c r="BJ20" s="33">
        <v>0.77588277867732836</v>
      </c>
      <c r="BK20" s="32">
        <v>0</v>
      </c>
      <c r="BL20" s="32">
        <v>0</v>
      </c>
      <c r="BM20" s="33">
        <v>0</v>
      </c>
      <c r="BN20" s="32">
        <v>0</v>
      </c>
      <c r="BO20" s="32">
        <v>0</v>
      </c>
      <c r="BP20" s="33">
        <v>0</v>
      </c>
      <c r="BQ20" s="32">
        <v>23473</v>
      </c>
      <c r="BR20" s="32">
        <v>221.54</v>
      </c>
      <c r="BS20" s="33">
        <v>8.3882966084516432E-4</v>
      </c>
      <c r="BT20" s="32">
        <v>190</v>
      </c>
      <c r="BU20" s="32">
        <v>6582.1509999999998</v>
      </c>
      <c r="BV20" s="33">
        <v>2.0468640336272846E-2</v>
      </c>
      <c r="BW20" s="32">
        <v>0</v>
      </c>
      <c r="BX20" s="32">
        <v>0</v>
      </c>
      <c r="BY20" s="33">
        <v>0</v>
      </c>
      <c r="BZ20" s="32">
        <v>327</v>
      </c>
      <c r="CA20" s="32">
        <v>11229.460999999999</v>
      </c>
      <c r="CB20" s="33">
        <v>3.3286444988990291E-2</v>
      </c>
      <c r="CC20" s="32">
        <v>871.75</v>
      </c>
      <c r="CD20" s="32">
        <v>43736.296999999999</v>
      </c>
      <c r="CE20" s="33">
        <v>0.21629599540001243</v>
      </c>
      <c r="CF20" s="32">
        <v>0</v>
      </c>
      <c r="CG20" s="32">
        <v>0</v>
      </c>
      <c r="CH20" s="33">
        <v>0</v>
      </c>
      <c r="CI20" s="32">
        <v>85</v>
      </c>
      <c r="CJ20" s="32">
        <v>11637.24</v>
      </c>
      <c r="CK20" s="33">
        <v>7.738161176411687E-2</v>
      </c>
      <c r="CL20" s="32">
        <v>4620.8</v>
      </c>
      <c r="CM20" s="32">
        <v>126340.477</v>
      </c>
      <c r="CN20" s="33">
        <v>0.41078088609451324</v>
      </c>
      <c r="CO20" s="32">
        <v>299</v>
      </c>
      <c r="CP20" s="32">
        <v>180074.22</v>
      </c>
      <c r="CQ20" s="33">
        <v>1.0101924873179515</v>
      </c>
      <c r="CR20" s="32">
        <v>0</v>
      </c>
      <c r="CS20" s="32">
        <v>0</v>
      </c>
      <c r="CT20" s="33">
        <v>0</v>
      </c>
      <c r="CU20" s="32">
        <v>68.11</v>
      </c>
      <c r="CV20" s="32">
        <v>1173.6400000000001</v>
      </c>
      <c r="CW20" s="33">
        <v>4.3160088091154878E-3</v>
      </c>
      <c r="CX20" s="32">
        <v>478</v>
      </c>
      <c r="CY20" s="32">
        <v>18549.332999999999</v>
      </c>
      <c r="CZ20" s="33">
        <v>8.4044260122333847E-2</v>
      </c>
    </row>
    <row r="21" spans="1:104" ht="15.75" x14ac:dyDescent="0.75">
      <c r="A21" s="22" t="s">
        <v>121</v>
      </c>
      <c r="B21" s="24" t="s">
        <v>122</v>
      </c>
      <c r="C21" s="32">
        <v>43400.83</v>
      </c>
      <c r="D21" s="32">
        <v>652122.53799999994</v>
      </c>
      <c r="E21" s="33">
        <v>2.0588913463994372</v>
      </c>
      <c r="F21" s="32">
        <v>46273</v>
      </c>
      <c r="G21" s="32">
        <v>507205.37199999997</v>
      </c>
      <c r="H21" s="33">
        <v>2.7585282149746195</v>
      </c>
      <c r="I21" s="32">
        <v>32355.39</v>
      </c>
      <c r="J21" s="32">
        <v>1084101.757</v>
      </c>
      <c r="K21" s="33">
        <v>4.5579889548240136</v>
      </c>
      <c r="L21" s="32">
        <v>15406.5</v>
      </c>
      <c r="M21" s="32">
        <v>466771.38500000001</v>
      </c>
      <c r="N21" s="33">
        <v>1.8188886278301568</v>
      </c>
      <c r="O21" s="32">
        <v>13455.46</v>
      </c>
      <c r="P21" s="32">
        <v>840045.70700000005</v>
      </c>
      <c r="Q21" s="33">
        <v>3.9288423906307859</v>
      </c>
      <c r="R21" s="32">
        <v>73401</v>
      </c>
      <c r="S21" s="32">
        <v>295365.51500000001</v>
      </c>
      <c r="T21" s="33">
        <v>1.0946953887383872</v>
      </c>
      <c r="U21" s="32">
        <v>18495.099999999999</v>
      </c>
      <c r="V21" s="32">
        <v>307243.09999999998</v>
      </c>
      <c r="W21" s="33">
        <v>1.2124959189119811</v>
      </c>
      <c r="X21" s="32">
        <v>34700.35</v>
      </c>
      <c r="Y21" s="32">
        <v>470075.66600000003</v>
      </c>
      <c r="Z21" s="33">
        <v>1.7069949243561291</v>
      </c>
      <c r="AA21" s="32">
        <v>7144.1</v>
      </c>
      <c r="AB21" s="32">
        <v>279555.23700000002</v>
      </c>
      <c r="AC21" s="33">
        <v>1.0764078531266783</v>
      </c>
      <c r="AD21" s="32">
        <v>12403.7</v>
      </c>
      <c r="AE21" s="32">
        <v>647106.19400000002</v>
      </c>
      <c r="AF21" s="33">
        <v>3.5889351352804875</v>
      </c>
      <c r="AG21" s="32">
        <v>18913</v>
      </c>
      <c r="AH21" s="32">
        <v>289373.10800000001</v>
      </c>
      <c r="AI21" s="33">
        <v>1.3785140769384625</v>
      </c>
      <c r="AJ21" s="32">
        <v>5581.1</v>
      </c>
      <c r="AK21" s="32">
        <v>458661.47700000001</v>
      </c>
      <c r="AL21" s="33">
        <v>2.1623495246226434</v>
      </c>
      <c r="AM21" s="32">
        <v>28328.27</v>
      </c>
      <c r="AN21" s="32">
        <v>492010.90100000001</v>
      </c>
      <c r="AO21" s="33">
        <v>2.1739445140666369</v>
      </c>
      <c r="AP21" s="32">
        <v>18842.310000000001</v>
      </c>
      <c r="AQ21" s="32">
        <v>819181.93</v>
      </c>
      <c r="AR21" s="33">
        <v>4.2241639256862582</v>
      </c>
      <c r="AS21" s="32">
        <v>8552.2000000000007</v>
      </c>
      <c r="AT21" s="32">
        <v>198390.02299999999</v>
      </c>
      <c r="AU21" s="33">
        <v>0.65830013654389563</v>
      </c>
      <c r="AV21" s="32">
        <v>37111.5</v>
      </c>
      <c r="AW21" s="32">
        <v>658129.54500000004</v>
      </c>
      <c r="AX21" s="33">
        <v>2.6626196961388438</v>
      </c>
      <c r="AY21" s="32">
        <v>12279.4</v>
      </c>
      <c r="AZ21" s="32">
        <v>769538.39300000004</v>
      </c>
      <c r="BA21" s="33">
        <v>3.4711439706963234</v>
      </c>
      <c r="BB21" s="32">
        <v>14903</v>
      </c>
      <c r="BC21" s="32">
        <v>453797.01799999998</v>
      </c>
      <c r="BD21" s="33">
        <v>2.5058345904968955</v>
      </c>
      <c r="BE21" s="32">
        <v>182403.20000000001</v>
      </c>
      <c r="BF21" s="32">
        <v>1082244.99</v>
      </c>
      <c r="BG21" s="33">
        <v>4.886530444171707</v>
      </c>
      <c r="BH21" s="32">
        <v>22787.9</v>
      </c>
      <c r="BI21" s="32">
        <v>251886.44099999999</v>
      </c>
      <c r="BJ21" s="33">
        <v>1.7019207280361184</v>
      </c>
      <c r="BK21" s="32">
        <v>17228.45</v>
      </c>
      <c r="BL21" s="32">
        <v>851114.17299999995</v>
      </c>
      <c r="BM21" s="33">
        <v>4.3525105189902558</v>
      </c>
      <c r="BN21" s="32">
        <v>2647.04</v>
      </c>
      <c r="BO21" s="32">
        <v>626648.09199999995</v>
      </c>
      <c r="BP21" s="33">
        <v>2.2770394416663216</v>
      </c>
      <c r="BQ21" s="32">
        <v>88389.9</v>
      </c>
      <c r="BR21" s="32">
        <v>4363345.602</v>
      </c>
      <c r="BS21" s="33">
        <v>16.52118674494854</v>
      </c>
      <c r="BT21" s="32">
        <v>6683.56</v>
      </c>
      <c r="BU21" s="32">
        <v>991193.15500000003</v>
      </c>
      <c r="BV21" s="33">
        <v>3.0823322335617251</v>
      </c>
      <c r="BW21" s="32">
        <v>4287.78</v>
      </c>
      <c r="BX21" s="32">
        <v>578243.01199999999</v>
      </c>
      <c r="BY21" s="33">
        <v>3.2492085139350966</v>
      </c>
      <c r="BZ21" s="32">
        <v>35007.85</v>
      </c>
      <c r="CA21" s="32">
        <v>937308.05099999998</v>
      </c>
      <c r="CB21" s="33">
        <v>2.7783749262185609</v>
      </c>
      <c r="CC21" s="32">
        <v>8051.75</v>
      </c>
      <c r="CD21" s="32">
        <v>289710.05800000002</v>
      </c>
      <c r="CE21" s="33">
        <v>1.4327487618008754</v>
      </c>
      <c r="CF21" s="32">
        <v>243796.5</v>
      </c>
      <c r="CG21" s="32">
        <v>5011380.2350000003</v>
      </c>
      <c r="CH21" s="33">
        <v>22.59724858242166</v>
      </c>
      <c r="CI21" s="32">
        <v>8572.2000000000007</v>
      </c>
      <c r="CJ21" s="32">
        <v>758457.424</v>
      </c>
      <c r="CK21" s="33">
        <v>5.0433485881171292</v>
      </c>
      <c r="CL21" s="32">
        <v>97527.6</v>
      </c>
      <c r="CM21" s="32">
        <v>706530.08400000003</v>
      </c>
      <c r="CN21" s="33">
        <v>2.2971977061472617</v>
      </c>
      <c r="CO21" s="32">
        <v>106723.1</v>
      </c>
      <c r="CP21" s="32">
        <v>2532539.2749999999</v>
      </c>
      <c r="CQ21" s="33">
        <v>14.207209390898107</v>
      </c>
      <c r="CR21" s="32">
        <v>1744.75</v>
      </c>
      <c r="CS21" s="32">
        <v>229382.13699999999</v>
      </c>
      <c r="CT21" s="33">
        <v>1.2046782797580324</v>
      </c>
      <c r="CU21" s="32">
        <v>11120.56</v>
      </c>
      <c r="CV21" s="32">
        <v>1316776.844</v>
      </c>
      <c r="CW21" s="33">
        <v>4.8423881755421512</v>
      </c>
      <c r="CX21" s="32">
        <v>27830.32</v>
      </c>
      <c r="CY21" s="32">
        <v>685649.23600000003</v>
      </c>
      <c r="CZ21" s="33">
        <v>3.106574384268344</v>
      </c>
    </row>
    <row r="22" spans="1:104" s="26" customFormat="1" ht="15.5" x14ac:dyDescent="0.75">
      <c r="A22" s="23" t="s">
        <v>137</v>
      </c>
      <c r="B22" s="25" t="s">
        <v>62</v>
      </c>
      <c r="C22" s="34">
        <v>14</v>
      </c>
      <c r="D22" s="34">
        <v>47.997</v>
      </c>
      <c r="E22" s="35">
        <v>1.5153686952180419E-4</v>
      </c>
      <c r="F22" s="34">
        <v>10</v>
      </c>
      <c r="G22" s="34">
        <v>42.283999999999999</v>
      </c>
      <c r="H22" s="35">
        <v>2.2996918700219688E-4</v>
      </c>
      <c r="I22" s="34">
        <v>5</v>
      </c>
      <c r="J22" s="34">
        <v>49.654000000000003</v>
      </c>
      <c r="K22" s="35">
        <v>2.0876488955162866E-4</v>
      </c>
      <c r="L22" s="34">
        <v>0</v>
      </c>
      <c r="M22" s="34">
        <v>0</v>
      </c>
      <c r="N22" s="35">
        <v>0</v>
      </c>
      <c r="O22" s="34">
        <v>6</v>
      </c>
      <c r="P22" s="34">
        <v>28.266999999999999</v>
      </c>
      <c r="Q22" s="35">
        <v>1.3220303006198256E-4</v>
      </c>
      <c r="R22" s="34">
        <v>19</v>
      </c>
      <c r="S22" s="34">
        <v>330.60199999999998</v>
      </c>
      <c r="T22" s="35">
        <v>1.2252902472642694E-3</v>
      </c>
      <c r="U22" s="34">
        <v>180000</v>
      </c>
      <c r="V22" s="34">
        <v>138502.29300000001</v>
      </c>
      <c r="W22" s="35">
        <v>0.54658172965463325</v>
      </c>
      <c r="X22" s="34">
        <v>300000</v>
      </c>
      <c r="Y22" s="34">
        <v>217298.27</v>
      </c>
      <c r="Z22" s="35">
        <v>0.78907944143904629</v>
      </c>
      <c r="AA22" s="34">
        <v>1310074</v>
      </c>
      <c r="AB22" s="34">
        <v>1045567.194</v>
      </c>
      <c r="AC22" s="35">
        <v>4.0258832231900739</v>
      </c>
      <c r="AD22" s="34">
        <v>0</v>
      </c>
      <c r="AE22" s="34">
        <v>0</v>
      </c>
      <c r="AF22" s="35">
        <v>0</v>
      </c>
      <c r="AG22" s="34">
        <v>1200002</v>
      </c>
      <c r="AH22" s="34">
        <v>438196.45299999998</v>
      </c>
      <c r="AI22" s="35">
        <v>2.0874779384302817</v>
      </c>
      <c r="AJ22" s="34">
        <v>23604</v>
      </c>
      <c r="AK22" s="34">
        <v>84315.642000000007</v>
      </c>
      <c r="AL22" s="35">
        <v>0.3975042543129319</v>
      </c>
      <c r="AM22" s="34">
        <v>24965.67</v>
      </c>
      <c r="AN22" s="34">
        <v>29476.518</v>
      </c>
      <c r="AO22" s="35">
        <v>0.13024165616990357</v>
      </c>
      <c r="AP22" s="34">
        <v>30275</v>
      </c>
      <c r="AQ22" s="34">
        <v>16763.352999999999</v>
      </c>
      <c r="AR22" s="35">
        <v>8.6441300061568138E-2</v>
      </c>
      <c r="AS22" s="34">
        <v>1211</v>
      </c>
      <c r="AT22" s="34">
        <v>1349.87</v>
      </c>
      <c r="AU22" s="35">
        <v>4.4791547068700546E-3</v>
      </c>
      <c r="AV22" s="34">
        <v>0</v>
      </c>
      <c r="AW22" s="34">
        <v>0</v>
      </c>
      <c r="AX22" s="35">
        <v>0</v>
      </c>
      <c r="AY22" s="34">
        <v>60000</v>
      </c>
      <c r="AZ22" s="34">
        <v>53790.108</v>
      </c>
      <c r="BA22" s="35">
        <v>0.24263014134930116</v>
      </c>
      <c r="BB22" s="34">
        <v>1534</v>
      </c>
      <c r="BC22" s="34">
        <v>2509.991</v>
      </c>
      <c r="BD22" s="35">
        <v>1.3859990304378541E-2</v>
      </c>
      <c r="BE22" s="34">
        <v>0</v>
      </c>
      <c r="BF22" s="34">
        <v>0</v>
      </c>
      <c r="BG22" s="35">
        <v>0</v>
      </c>
      <c r="BH22" s="34">
        <v>30000</v>
      </c>
      <c r="BI22" s="34">
        <v>29384.083999999999</v>
      </c>
      <c r="BJ22" s="35">
        <v>0.198539395115573</v>
      </c>
      <c r="BK22" s="34">
        <v>0</v>
      </c>
      <c r="BL22" s="34">
        <v>0</v>
      </c>
      <c r="BM22" s="35">
        <v>0</v>
      </c>
      <c r="BN22" s="34">
        <v>740000</v>
      </c>
      <c r="BO22" s="34">
        <v>304863.234</v>
      </c>
      <c r="BP22" s="35">
        <v>1.1077758266468147</v>
      </c>
      <c r="BQ22" s="34">
        <v>709</v>
      </c>
      <c r="BR22" s="34">
        <v>4416.7550000000001</v>
      </c>
      <c r="BS22" s="35">
        <v>1.6723413824529132E-2</v>
      </c>
      <c r="BT22" s="34">
        <v>0</v>
      </c>
      <c r="BU22" s="34">
        <v>0</v>
      </c>
      <c r="BV22" s="35">
        <v>0</v>
      </c>
      <c r="BW22" s="34">
        <v>0</v>
      </c>
      <c r="BX22" s="34">
        <v>0</v>
      </c>
      <c r="BY22" s="35">
        <v>0</v>
      </c>
      <c r="BZ22" s="34">
        <v>103720.48</v>
      </c>
      <c r="CA22" s="34">
        <v>128813.489</v>
      </c>
      <c r="CB22" s="35">
        <v>0.38182982383913233</v>
      </c>
      <c r="CC22" s="34">
        <v>0</v>
      </c>
      <c r="CD22" s="34">
        <v>0</v>
      </c>
      <c r="CE22" s="35">
        <v>0</v>
      </c>
      <c r="CF22" s="34">
        <v>28</v>
      </c>
      <c r="CG22" s="34">
        <v>24.93</v>
      </c>
      <c r="CH22" s="35">
        <v>1.1241402183479935E-4</v>
      </c>
      <c r="CI22" s="34">
        <v>90582</v>
      </c>
      <c r="CJ22" s="34">
        <v>77785.513999999996</v>
      </c>
      <c r="CK22" s="35">
        <v>0.51723333412564121</v>
      </c>
      <c r="CL22" s="34">
        <v>120020</v>
      </c>
      <c r="CM22" s="34">
        <v>101602.28</v>
      </c>
      <c r="CN22" s="35">
        <v>0.33034760987662598</v>
      </c>
      <c r="CO22" s="34">
        <v>25299</v>
      </c>
      <c r="CP22" s="34">
        <v>85817.149000000005</v>
      </c>
      <c r="CQ22" s="35">
        <v>0.48142282222766403</v>
      </c>
      <c r="CR22" s="34">
        <v>2500000</v>
      </c>
      <c r="CS22" s="34">
        <v>2149512.1129999999</v>
      </c>
      <c r="CT22" s="35">
        <v>11.288893670948289</v>
      </c>
      <c r="CU22" s="34">
        <v>6000</v>
      </c>
      <c r="CV22" s="34">
        <v>2717.248</v>
      </c>
      <c r="CW22" s="35">
        <v>9.992558454510277E-3</v>
      </c>
      <c r="CX22" s="34">
        <v>2092840</v>
      </c>
      <c r="CY22" s="34">
        <v>1500422.2830000001</v>
      </c>
      <c r="CZ22" s="35">
        <v>6.7981894899292614</v>
      </c>
    </row>
    <row r="23" spans="1:104" s="26" customFormat="1" ht="15.5" x14ac:dyDescent="0.75">
      <c r="A23" s="23" t="s">
        <v>269</v>
      </c>
      <c r="B23" s="25" t="s">
        <v>270</v>
      </c>
      <c r="C23" s="34">
        <v>35</v>
      </c>
      <c r="D23" s="34">
        <v>2683.194</v>
      </c>
      <c r="E23" s="35">
        <v>8.4714215280056633E-3</v>
      </c>
      <c r="F23" s="34">
        <v>358.66</v>
      </c>
      <c r="G23" s="34">
        <v>10640.383</v>
      </c>
      <c r="H23" s="35">
        <v>5.7869648753712914E-2</v>
      </c>
      <c r="I23" s="34">
        <v>17970.900000000001</v>
      </c>
      <c r="J23" s="34">
        <v>99987.709000000003</v>
      </c>
      <c r="K23" s="35">
        <v>0.42038754231089914</v>
      </c>
      <c r="L23" s="34">
        <v>1120.5</v>
      </c>
      <c r="M23" s="34">
        <v>4940.7939999999999</v>
      </c>
      <c r="N23" s="35">
        <v>1.9253009734200976E-2</v>
      </c>
      <c r="O23" s="34">
        <v>746</v>
      </c>
      <c r="P23" s="34">
        <v>20330.737000000001</v>
      </c>
      <c r="Q23" s="35">
        <v>9.5085613428848539E-2</v>
      </c>
      <c r="R23" s="34">
        <v>33</v>
      </c>
      <c r="S23" s="34">
        <v>2390.4389999999999</v>
      </c>
      <c r="T23" s="35">
        <v>8.8595398496686423E-3</v>
      </c>
      <c r="U23" s="34">
        <v>1816.2</v>
      </c>
      <c r="V23" s="34">
        <v>13369.18</v>
      </c>
      <c r="W23" s="35">
        <v>5.2759772926388518E-2</v>
      </c>
      <c r="X23" s="34">
        <v>543</v>
      </c>
      <c r="Y23" s="34">
        <v>16300.781000000001</v>
      </c>
      <c r="Z23" s="35">
        <v>5.9193343630854579E-2</v>
      </c>
      <c r="AA23" s="34">
        <v>146</v>
      </c>
      <c r="AB23" s="34">
        <v>2576.8960000000002</v>
      </c>
      <c r="AC23" s="35">
        <v>9.9221574986653686E-3</v>
      </c>
      <c r="AD23" s="34">
        <v>0.8</v>
      </c>
      <c r="AE23" s="34">
        <v>16.957999999999998</v>
      </c>
      <c r="AF23" s="35">
        <v>9.4051274100594542E-5</v>
      </c>
      <c r="AG23" s="34">
        <v>498.3</v>
      </c>
      <c r="AH23" s="34">
        <v>14176.566000000001</v>
      </c>
      <c r="AI23" s="35">
        <v>6.7534249912563377E-2</v>
      </c>
      <c r="AJ23" s="34">
        <v>1285.5999999999999</v>
      </c>
      <c r="AK23" s="34">
        <v>38655.341</v>
      </c>
      <c r="AL23" s="35">
        <v>0.18223976162592825</v>
      </c>
      <c r="AM23" s="34">
        <v>2000</v>
      </c>
      <c r="AN23" s="34">
        <v>79505.254000000001</v>
      </c>
      <c r="AO23" s="35">
        <v>0.3512930514780902</v>
      </c>
      <c r="AP23" s="34">
        <v>338.35</v>
      </c>
      <c r="AQ23" s="34">
        <v>16317.253000000001</v>
      </c>
      <c r="AR23" s="35">
        <v>8.4140956928695776E-2</v>
      </c>
      <c r="AS23" s="34">
        <v>531.38</v>
      </c>
      <c r="AT23" s="34">
        <v>22041.488000000001</v>
      </c>
      <c r="AU23" s="35">
        <v>7.3138327929074529E-2</v>
      </c>
      <c r="AV23" s="34">
        <v>15.04</v>
      </c>
      <c r="AW23" s="34">
        <v>1455.6880000000001</v>
      </c>
      <c r="AX23" s="35">
        <v>5.8893322290111761E-3</v>
      </c>
      <c r="AY23" s="34">
        <v>791.26</v>
      </c>
      <c r="AZ23" s="34">
        <v>23293.263999999999</v>
      </c>
      <c r="BA23" s="35">
        <v>0.10506853670579336</v>
      </c>
      <c r="BB23" s="34">
        <v>2401</v>
      </c>
      <c r="BC23" s="34">
        <v>8835.152</v>
      </c>
      <c r="BD23" s="35">
        <v>4.8787075753542811E-2</v>
      </c>
      <c r="BE23" s="34">
        <v>62</v>
      </c>
      <c r="BF23" s="34">
        <v>6790.7950000000001</v>
      </c>
      <c r="BG23" s="35">
        <v>3.0661658694884793E-2</v>
      </c>
      <c r="BH23" s="34">
        <v>874.1</v>
      </c>
      <c r="BI23" s="34">
        <v>27060.031999999999</v>
      </c>
      <c r="BJ23" s="35">
        <v>0.18283647654587593</v>
      </c>
      <c r="BK23" s="34">
        <v>644.20000000000005</v>
      </c>
      <c r="BL23" s="34">
        <v>7508.0349999999999</v>
      </c>
      <c r="BM23" s="35">
        <v>3.8395320335532709E-2</v>
      </c>
      <c r="BN23" s="34">
        <v>833</v>
      </c>
      <c r="BO23" s="34">
        <v>10137.635</v>
      </c>
      <c r="BP23" s="35">
        <v>3.6836934532973833E-2</v>
      </c>
      <c r="BQ23" s="34">
        <v>1401</v>
      </c>
      <c r="BR23" s="34">
        <v>29226.62</v>
      </c>
      <c r="BS23" s="35">
        <v>0.11066243451408547</v>
      </c>
      <c r="BT23" s="34">
        <v>1127.96</v>
      </c>
      <c r="BU23" s="34">
        <v>27542.937000000002</v>
      </c>
      <c r="BV23" s="35">
        <v>8.5650795804839766E-2</v>
      </c>
      <c r="BW23" s="34">
        <v>526.70000000000005</v>
      </c>
      <c r="BX23" s="34">
        <v>8424.7540000000008</v>
      </c>
      <c r="BY23" s="35">
        <v>4.7339581899882542E-2</v>
      </c>
      <c r="BZ23" s="34">
        <v>1633.74</v>
      </c>
      <c r="CA23" s="34">
        <v>5613.3980000000001</v>
      </c>
      <c r="CB23" s="35">
        <v>1.6639272688894698E-2</v>
      </c>
      <c r="CC23" s="34">
        <v>13995.98</v>
      </c>
      <c r="CD23" s="34">
        <v>110198.652</v>
      </c>
      <c r="CE23" s="35">
        <v>0.54498274341971786</v>
      </c>
      <c r="CF23" s="34">
        <v>73.77</v>
      </c>
      <c r="CG23" s="34">
        <v>2617.75</v>
      </c>
      <c r="CH23" s="35">
        <v>1.1803923211313518E-2</v>
      </c>
      <c r="CI23" s="34">
        <v>937.5</v>
      </c>
      <c r="CJ23" s="34">
        <v>23290.433000000001</v>
      </c>
      <c r="CK23" s="35">
        <v>0.15486930270615507</v>
      </c>
      <c r="CL23" s="34">
        <v>410.2</v>
      </c>
      <c r="CM23" s="34">
        <v>15666.489</v>
      </c>
      <c r="CN23" s="35">
        <v>5.0937707267085464E-2</v>
      </c>
      <c r="CO23" s="34">
        <v>441.81</v>
      </c>
      <c r="CP23" s="34">
        <v>15058.348</v>
      </c>
      <c r="CQ23" s="35">
        <v>8.4475334787063358E-2</v>
      </c>
      <c r="CR23" s="34">
        <v>2027</v>
      </c>
      <c r="CS23" s="34">
        <v>33467.42</v>
      </c>
      <c r="CT23" s="35">
        <v>0.17576553466994499</v>
      </c>
      <c r="CU23" s="34">
        <v>140.5</v>
      </c>
      <c r="CV23" s="34">
        <v>27156.697</v>
      </c>
      <c r="CW23" s="35">
        <v>9.9867543265805644E-2</v>
      </c>
      <c r="CX23" s="34">
        <v>3201.5</v>
      </c>
      <c r="CY23" s="34">
        <v>69957.881999999998</v>
      </c>
      <c r="CZ23" s="35">
        <v>0.31696872509731411</v>
      </c>
    </row>
    <row r="24" spans="1:104" s="26" customFormat="1" ht="15.5" x14ac:dyDescent="0.75">
      <c r="A24" s="23" t="s">
        <v>138</v>
      </c>
      <c r="B24" s="25" t="s">
        <v>63</v>
      </c>
      <c r="C24" s="34">
        <v>47808.63</v>
      </c>
      <c r="D24" s="34">
        <v>528152.89599999995</v>
      </c>
      <c r="E24" s="35">
        <v>1.6674924784614666</v>
      </c>
      <c r="F24" s="34">
        <v>2071.23</v>
      </c>
      <c r="G24" s="34">
        <v>88592.929000000004</v>
      </c>
      <c r="H24" s="35">
        <v>0.48182867884479597</v>
      </c>
      <c r="I24" s="34">
        <v>104073.12</v>
      </c>
      <c r="J24" s="34">
        <v>755187.34900000005</v>
      </c>
      <c r="K24" s="35">
        <v>3.1751037883105542</v>
      </c>
      <c r="L24" s="34">
        <v>110934.79</v>
      </c>
      <c r="M24" s="34">
        <v>854709.902</v>
      </c>
      <c r="N24" s="35">
        <v>3.3305857445430762</v>
      </c>
      <c r="O24" s="34">
        <v>50453.13</v>
      </c>
      <c r="P24" s="34">
        <v>763746.94</v>
      </c>
      <c r="Q24" s="35">
        <v>3.5719977241506773</v>
      </c>
      <c r="R24" s="34">
        <v>177614.73</v>
      </c>
      <c r="S24" s="34">
        <v>1440104.6769999999</v>
      </c>
      <c r="T24" s="35">
        <v>5.3373730823399761</v>
      </c>
      <c r="U24" s="34">
        <v>75741.94</v>
      </c>
      <c r="V24" s="34">
        <v>356331.91899999999</v>
      </c>
      <c r="W24" s="35">
        <v>1.4062187159469963</v>
      </c>
      <c r="X24" s="34">
        <v>230096.32</v>
      </c>
      <c r="Y24" s="34">
        <v>1754565.0209999999</v>
      </c>
      <c r="Z24" s="35">
        <v>6.3713861446718774</v>
      </c>
      <c r="AA24" s="34">
        <v>67881.55</v>
      </c>
      <c r="AB24" s="34">
        <v>398614.66200000001</v>
      </c>
      <c r="AC24" s="35">
        <v>1.5348378272313905</v>
      </c>
      <c r="AD24" s="34">
        <v>176556.31</v>
      </c>
      <c r="AE24" s="34">
        <v>1271142.926</v>
      </c>
      <c r="AF24" s="35">
        <v>7.049924033155901</v>
      </c>
      <c r="AG24" s="34">
        <v>86965.32</v>
      </c>
      <c r="AH24" s="34">
        <v>885350.78099999996</v>
      </c>
      <c r="AI24" s="35">
        <v>4.2176293542693735</v>
      </c>
      <c r="AJ24" s="34">
        <v>242125.38</v>
      </c>
      <c r="AK24" s="34">
        <v>1521126.0319999999</v>
      </c>
      <c r="AL24" s="35">
        <v>7.1713154845710472</v>
      </c>
      <c r="AM24" s="34">
        <v>166073.66</v>
      </c>
      <c r="AN24" s="34">
        <v>939844.34199999995</v>
      </c>
      <c r="AO24" s="35">
        <v>4.1526914286142373</v>
      </c>
      <c r="AP24" s="34">
        <v>313189.87</v>
      </c>
      <c r="AQ24" s="34">
        <v>2030343.352</v>
      </c>
      <c r="AR24" s="35">
        <v>10.46959512922278</v>
      </c>
      <c r="AS24" s="34">
        <v>110939.74</v>
      </c>
      <c r="AT24" s="34">
        <v>810629.52599999995</v>
      </c>
      <c r="AU24" s="35">
        <v>2.6898405453197283</v>
      </c>
      <c r="AV24" s="34">
        <v>349457.79</v>
      </c>
      <c r="AW24" s="34">
        <v>2153269.298</v>
      </c>
      <c r="AX24" s="35">
        <v>8.7115633806500234</v>
      </c>
      <c r="AY24" s="34">
        <v>405922.42</v>
      </c>
      <c r="AZ24" s="34">
        <v>2573858.6839999999</v>
      </c>
      <c r="BA24" s="35">
        <v>11.609861358003711</v>
      </c>
      <c r="BB24" s="34">
        <v>18623</v>
      </c>
      <c r="BC24" s="34">
        <v>182039.34299999999</v>
      </c>
      <c r="BD24" s="35">
        <v>1.0052081975574572</v>
      </c>
      <c r="BE24" s="34">
        <v>9047.24</v>
      </c>
      <c r="BF24" s="34">
        <v>242079.28200000001</v>
      </c>
      <c r="BG24" s="35">
        <v>1.0930314229463218</v>
      </c>
      <c r="BH24" s="34">
        <v>110140.73</v>
      </c>
      <c r="BI24" s="34">
        <v>961066.84400000004</v>
      </c>
      <c r="BJ24" s="35">
        <v>6.4936388649512695</v>
      </c>
      <c r="BK24" s="34">
        <v>72483.37</v>
      </c>
      <c r="BL24" s="34">
        <v>826850.26199999999</v>
      </c>
      <c r="BM24" s="35">
        <v>4.2284273686802401</v>
      </c>
      <c r="BN24" s="34">
        <v>138025.47</v>
      </c>
      <c r="BO24" s="34">
        <v>7189504.8130000001</v>
      </c>
      <c r="BP24" s="35">
        <v>26.124369058560632</v>
      </c>
      <c r="BQ24" s="34">
        <v>2694.34</v>
      </c>
      <c r="BR24" s="34">
        <v>184124.185</v>
      </c>
      <c r="BS24" s="35">
        <v>0.69716000567365843</v>
      </c>
      <c r="BT24" s="34">
        <v>226070.42</v>
      </c>
      <c r="BU24" s="34">
        <v>2025593.2069999999</v>
      </c>
      <c r="BV24" s="35">
        <v>6.2990257776949319</v>
      </c>
      <c r="BW24" s="34">
        <v>284079.94</v>
      </c>
      <c r="BX24" s="34">
        <v>1977917.0260000001</v>
      </c>
      <c r="BY24" s="35">
        <v>11.114124524407371</v>
      </c>
      <c r="BZ24" s="34">
        <v>6407.56</v>
      </c>
      <c r="CA24" s="34">
        <v>76970.909</v>
      </c>
      <c r="CB24" s="35">
        <v>0.228157694138755</v>
      </c>
      <c r="CC24" s="34">
        <v>109178.59</v>
      </c>
      <c r="CD24" s="34">
        <v>1073989.8230000001</v>
      </c>
      <c r="CE24" s="35">
        <v>5.311370960720982</v>
      </c>
      <c r="CF24" s="34">
        <v>55798.02</v>
      </c>
      <c r="CG24" s="34">
        <v>665603.35</v>
      </c>
      <c r="CH24" s="35">
        <v>3.0013297039797671</v>
      </c>
      <c r="CI24" s="34">
        <v>122809.75</v>
      </c>
      <c r="CJ24" s="34">
        <v>1165178.6499999999</v>
      </c>
      <c r="CK24" s="35">
        <v>7.7478338446347941</v>
      </c>
      <c r="CL24" s="34">
        <v>222597.54</v>
      </c>
      <c r="CM24" s="34">
        <v>1444667.4990000001</v>
      </c>
      <c r="CN24" s="35">
        <v>4.6971628526554028</v>
      </c>
      <c r="CO24" s="34">
        <v>45602.87</v>
      </c>
      <c r="CP24" s="34">
        <v>636685.78599999996</v>
      </c>
      <c r="CQ24" s="35">
        <v>3.5717228029604953</v>
      </c>
      <c r="CR24" s="34">
        <v>255939.94</v>
      </c>
      <c r="CS24" s="34">
        <v>2326115.5499999998</v>
      </c>
      <c r="CT24" s="35">
        <v>12.216386663502089</v>
      </c>
      <c r="CU24" s="34">
        <v>122486.11</v>
      </c>
      <c r="CV24" s="34">
        <v>1369538.3959999999</v>
      </c>
      <c r="CW24" s="35">
        <v>5.0364164322602285</v>
      </c>
      <c r="CX24" s="34">
        <v>95424.71</v>
      </c>
      <c r="CY24" s="34">
        <v>1234162.01</v>
      </c>
      <c r="CZ24" s="35">
        <v>5.5918039210111976</v>
      </c>
    </row>
    <row r="25" spans="1:104" s="26" customFormat="1" ht="15.5" x14ac:dyDescent="0.75">
      <c r="A25" s="23" t="s">
        <v>139</v>
      </c>
      <c r="B25" s="25" t="s">
        <v>64</v>
      </c>
      <c r="C25" s="34">
        <v>13208.15</v>
      </c>
      <c r="D25" s="34">
        <v>1325230.9269999999</v>
      </c>
      <c r="E25" s="35">
        <v>4.1840395456186554</v>
      </c>
      <c r="F25" s="34">
        <v>34811.43</v>
      </c>
      <c r="G25" s="34">
        <v>1123321.578</v>
      </c>
      <c r="H25" s="35">
        <v>6.1093877124842706</v>
      </c>
      <c r="I25" s="34">
        <v>77608.63</v>
      </c>
      <c r="J25" s="34">
        <v>3801785.733</v>
      </c>
      <c r="K25" s="35">
        <v>15.9841982246889</v>
      </c>
      <c r="L25" s="34">
        <v>12097.83</v>
      </c>
      <c r="M25" s="34">
        <v>1663325.9069999999</v>
      </c>
      <c r="N25" s="35">
        <v>6.4815553691612449</v>
      </c>
      <c r="O25" s="34">
        <v>48680.54</v>
      </c>
      <c r="P25" s="34">
        <v>1576459.7520000001</v>
      </c>
      <c r="Q25" s="35">
        <v>7.3730058366703792</v>
      </c>
      <c r="R25" s="34">
        <v>34556.879999999997</v>
      </c>
      <c r="S25" s="34">
        <v>3437000.9589999998</v>
      </c>
      <c r="T25" s="35">
        <v>12.738349298856754</v>
      </c>
      <c r="U25" s="34">
        <v>63936.68</v>
      </c>
      <c r="V25" s="34">
        <v>1011084.483</v>
      </c>
      <c r="W25" s="35">
        <v>3.9901166513185498</v>
      </c>
      <c r="X25" s="34">
        <v>1588.36</v>
      </c>
      <c r="Y25" s="34">
        <v>232230.20699999999</v>
      </c>
      <c r="Z25" s="35">
        <v>0.84330207518372824</v>
      </c>
      <c r="AA25" s="34">
        <v>84487.31</v>
      </c>
      <c r="AB25" s="34">
        <v>2716077.7140000002</v>
      </c>
      <c r="AC25" s="35">
        <v>10.458066936703302</v>
      </c>
      <c r="AD25" s="34">
        <v>7625.06</v>
      </c>
      <c r="AE25" s="34">
        <v>1195648.4569999999</v>
      </c>
      <c r="AF25" s="35">
        <v>6.6312218868533988</v>
      </c>
      <c r="AG25" s="34">
        <v>172806.72</v>
      </c>
      <c r="AH25" s="34">
        <v>3768287.4419999998</v>
      </c>
      <c r="AI25" s="35">
        <v>17.95134772767976</v>
      </c>
      <c r="AJ25" s="34">
        <v>22780.26</v>
      </c>
      <c r="AK25" s="34">
        <v>2305601.6409999998</v>
      </c>
      <c r="AL25" s="35">
        <v>10.869708624745774</v>
      </c>
      <c r="AM25" s="34">
        <v>31859.88</v>
      </c>
      <c r="AN25" s="34">
        <v>902674.07799999998</v>
      </c>
      <c r="AO25" s="35">
        <v>3.988455044125657</v>
      </c>
      <c r="AP25" s="34">
        <v>46263.94</v>
      </c>
      <c r="AQ25" s="34">
        <v>642517.97499999998</v>
      </c>
      <c r="AR25" s="35">
        <v>3.3131849619778415</v>
      </c>
      <c r="AS25" s="34">
        <v>38855.74</v>
      </c>
      <c r="AT25" s="34">
        <v>2572306.3059999999</v>
      </c>
      <c r="AU25" s="35">
        <v>8.5354574129593388</v>
      </c>
      <c r="AV25" s="34">
        <v>52202.87</v>
      </c>
      <c r="AW25" s="34">
        <v>649508.33600000001</v>
      </c>
      <c r="AX25" s="35">
        <v>2.6277405434517696</v>
      </c>
      <c r="AY25" s="34">
        <v>3366.23</v>
      </c>
      <c r="AZ25" s="34">
        <v>587341.68900000001</v>
      </c>
      <c r="BA25" s="35">
        <v>2.6493123423810059</v>
      </c>
      <c r="BB25" s="34">
        <v>15321.402</v>
      </c>
      <c r="BC25" s="34">
        <v>1598083.5530000001</v>
      </c>
      <c r="BD25" s="35">
        <v>8.8245027771680498</v>
      </c>
      <c r="BE25" s="34">
        <v>37211.18</v>
      </c>
      <c r="BF25" s="34">
        <v>955503.29500000004</v>
      </c>
      <c r="BG25" s="35">
        <v>4.3142689350993253</v>
      </c>
      <c r="BH25" s="34">
        <v>52681.37</v>
      </c>
      <c r="BI25" s="34">
        <v>1654472.085</v>
      </c>
      <c r="BJ25" s="35">
        <v>11.178768989072479</v>
      </c>
      <c r="BK25" s="34">
        <v>23836.07</v>
      </c>
      <c r="BL25" s="34">
        <v>3135375.2969999998</v>
      </c>
      <c r="BM25" s="35">
        <v>16.033987441511794</v>
      </c>
      <c r="BN25" s="34">
        <v>94949.35</v>
      </c>
      <c r="BO25" s="34">
        <v>2285481.773</v>
      </c>
      <c r="BP25" s="35">
        <v>8.3047123365859949</v>
      </c>
      <c r="BQ25" s="34">
        <v>39228.01</v>
      </c>
      <c r="BR25" s="34">
        <v>3344092.4139999999</v>
      </c>
      <c r="BS25" s="35">
        <v>12.661929698792573</v>
      </c>
      <c r="BT25" s="34">
        <v>16700.13</v>
      </c>
      <c r="BU25" s="34">
        <v>3065756.0759999999</v>
      </c>
      <c r="BV25" s="35">
        <v>9.5336400636185896</v>
      </c>
      <c r="BW25" s="34">
        <v>11756.58</v>
      </c>
      <c r="BX25" s="34">
        <v>1395268.0390000001</v>
      </c>
      <c r="BY25" s="35">
        <v>7.8401583719274175</v>
      </c>
      <c r="BZ25" s="34">
        <v>7409.72</v>
      </c>
      <c r="CA25" s="34">
        <v>261232.652</v>
      </c>
      <c r="CB25" s="35">
        <v>0.7743476111743961</v>
      </c>
      <c r="CC25" s="34">
        <v>31555.06</v>
      </c>
      <c r="CD25" s="34">
        <v>3878173.7340000002</v>
      </c>
      <c r="CE25" s="35">
        <v>19.179343146716633</v>
      </c>
      <c r="CF25" s="34">
        <v>28571.23</v>
      </c>
      <c r="CG25" s="34">
        <v>2756253.3620000002</v>
      </c>
      <c r="CH25" s="35">
        <v>12.428460714725517</v>
      </c>
      <c r="CI25" s="34">
        <v>19260.099999999999</v>
      </c>
      <c r="CJ25" s="34">
        <v>2429026.5860000001</v>
      </c>
      <c r="CK25" s="35">
        <v>16.151767278372727</v>
      </c>
      <c r="CL25" s="34">
        <v>79886.86</v>
      </c>
      <c r="CM25" s="34">
        <v>3386099.5430000001</v>
      </c>
      <c r="CN25" s="35">
        <v>11.009495956531543</v>
      </c>
      <c r="CO25" s="34">
        <v>32059.69</v>
      </c>
      <c r="CP25" s="34">
        <v>1250997.084</v>
      </c>
      <c r="CQ25" s="35">
        <v>7.0179276962213937</v>
      </c>
      <c r="CR25" s="34">
        <v>7029.93</v>
      </c>
      <c r="CS25" s="34">
        <v>1196874.2679999999</v>
      </c>
      <c r="CT25" s="35">
        <v>6.2857921419613163</v>
      </c>
      <c r="CU25" s="34">
        <v>37429.83</v>
      </c>
      <c r="CV25" s="34">
        <v>391933.74699999997</v>
      </c>
      <c r="CW25" s="35">
        <v>1.441318892200028</v>
      </c>
      <c r="CX25" s="34">
        <v>49884.45</v>
      </c>
      <c r="CY25" s="34">
        <v>767701.57700000005</v>
      </c>
      <c r="CZ25" s="35">
        <v>3.4783412985099744</v>
      </c>
    </row>
    <row r="26" spans="1:104" s="26" customFormat="1" ht="15.5" x14ac:dyDescent="0.75">
      <c r="A26" s="23" t="s">
        <v>140</v>
      </c>
      <c r="B26" s="25" t="s">
        <v>65</v>
      </c>
      <c r="C26" s="34">
        <v>18482.740000000002</v>
      </c>
      <c r="D26" s="34">
        <v>113109.97199999999</v>
      </c>
      <c r="E26" s="35">
        <v>0.35711255012977738</v>
      </c>
      <c r="F26" s="34">
        <v>10486.72</v>
      </c>
      <c r="G26" s="34">
        <v>244820.33499999999</v>
      </c>
      <c r="H26" s="35">
        <v>1.3314997020517332</v>
      </c>
      <c r="I26" s="34">
        <v>40363.54</v>
      </c>
      <c r="J26" s="34">
        <v>212022.14499999999</v>
      </c>
      <c r="K26" s="35">
        <v>0.89142424947485388</v>
      </c>
      <c r="L26" s="34">
        <v>43767.13</v>
      </c>
      <c r="M26" s="34">
        <v>207070.698</v>
      </c>
      <c r="N26" s="35">
        <v>0.8069015150726363</v>
      </c>
      <c r="O26" s="34">
        <v>46653.61</v>
      </c>
      <c r="P26" s="34">
        <v>346444.30699999997</v>
      </c>
      <c r="Q26" s="35">
        <v>1.6202988337327524</v>
      </c>
      <c r="R26" s="34">
        <v>31116.45</v>
      </c>
      <c r="S26" s="34">
        <v>229798.28400000001</v>
      </c>
      <c r="T26" s="35">
        <v>0.85168751617735161</v>
      </c>
      <c r="U26" s="34">
        <v>39954.39</v>
      </c>
      <c r="V26" s="34">
        <v>268115.54300000001</v>
      </c>
      <c r="W26" s="35">
        <v>1.0580839787268446</v>
      </c>
      <c r="X26" s="34">
        <v>41955.56</v>
      </c>
      <c r="Y26" s="34">
        <v>293189.41200000001</v>
      </c>
      <c r="Z26" s="35">
        <v>1.0646644239588396</v>
      </c>
      <c r="AA26" s="34">
        <v>80375.259999999995</v>
      </c>
      <c r="AB26" s="34">
        <v>409088.91700000002</v>
      </c>
      <c r="AC26" s="35">
        <v>1.5751682122338055</v>
      </c>
      <c r="AD26" s="34">
        <v>42617.72</v>
      </c>
      <c r="AE26" s="34">
        <v>265658.30699999997</v>
      </c>
      <c r="AF26" s="35">
        <v>1.4733755306496576</v>
      </c>
      <c r="AG26" s="34">
        <v>97626.13</v>
      </c>
      <c r="AH26" s="34">
        <v>409515.42099999997</v>
      </c>
      <c r="AI26" s="35">
        <v>1.9508473903244692</v>
      </c>
      <c r="AJ26" s="34">
        <v>44247.64</v>
      </c>
      <c r="AK26" s="34">
        <v>449641.98599999998</v>
      </c>
      <c r="AL26" s="35">
        <v>2.1198273311222104</v>
      </c>
      <c r="AM26" s="34">
        <v>27707.75</v>
      </c>
      <c r="AN26" s="34">
        <v>194027.78</v>
      </c>
      <c r="AO26" s="35">
        <v>0.85730951702537239</v>
      </c>
      <c r="AP26" s="34">
        <v>69558.05</v>
      </c>
      <c r="AQ26" s="34">
        <v>620004.18999999994</v>
      </c>
      <c r="AR26" s="35">
        <v>3.1970911921510874</v>
      </c>
      <c r="AS26" s="34">
        <v>57391.07</v>
      </c>
      <c r="AT26" s="34">
        <v>324312.10700000002</v>
      </c>
      <c r="AU26" s="35">
        <v>1.0761362950239617</v>
      </c>
      <c r="AV26" s="34">
        <v>329808.79200000002</v>
      </c>
      <c r="AW26" s="34">
        <v>853865.92700000003</v>
      </c>
      <c r="AX26" s="35">
        <v>3.4545178109152537</v>
      </c>
      <c r="AY26" s="34">
        <v>70113.45</v>
      </c>
      <c r="AZ26" s="34">
        <v>383038.03499999997</v>
      </c>
      <c r="BA26" s="35">
        <v>1.7277632640969705</v>
      </c>
      <c r="BB26" s="34">
        <v>32709.1</v>
      </c>
      <c r="BC26" s="34">
        <v>237427.74799999999</v>
      </c>
      <c r="BD26" s="35">
        <v>1.3110589979288498</v>
      </c>
      <c r="BE26" s="34">
        <v>67262.41</v>
      </c>
      <c r="BF26" s="34">
        <v>289190.929</v>
      </c>
      <c r="BG26" s="35">
        <v>1.3057489679271221</v>
      </c>
      <c r="BH26" s="34">
        <v>27797.1</v>
      </c>
      <c r="BI26" s="34">
        <v>98258.668999999994</v>
      </c>
      <c r="BJ26" s="35">
        <v>0.66390419752820273</v>
      </c>
      <c r="BK26" s="34">
        <v>28734.91</v>
      </c>
      <c r="BL26" s="34">
        <v>285889.19199999998</v>
      </c>
      <c r="BM26" s="35">
        <v>1.4620079830883332</v>
      </c>
      <c r="BN26" s="34">
        <v>140169.5</v>
      </c>
      <c r="BO26" s="34">
        <v>227111.35200000001</v>
      </c>
      <c r="BP26" s="35">
        <v>0.82525026846194172</v>
      </c>
      <c r="BQ26" s="34">
        <v>117367.52899999999</v>
      </c>
      <c r="BR26" s="34">
        <v>583720.16599999997</v>
      </c>
      <c r="BS26" s="35">
        <v>2.2101732819096465</v>
      </c>
      <c r="BT26" s="34">
        <v>117887.85</v>
      </c>
      <c r="BU26" s="34">
        <v>604655.54799999995</v>
      </c>
      <c r="BV26" s="35">
        <v>1.8803088746131715</v>
      </c>
      <c r="BW26" s="34">
        <v>120718.52</v>
      </c>
      <c r="BX26" s="34">
        <v>840990.973</v>
      </c>
      <c r="BY26" s="35">
        <v>4.7256170380043621</v>
      </c>
      <c r="BZ26" s="34">
        <v>168793.81</v>
      </c>
      <c r="CA26" s="34">
        <v>452860.18400000001</v>
      </c>
      <c r="CB26" s="35">
        <v>1.3423712502692715</v>
      </c>
      <c r="CC26" s="34">
        <v>48077.84</v>
      </c>
      <c r="CD26" s="34">
        <v>212241.125</v>
      </c>
      <c r="CE26" s="35">
        <v>1.049629450721296</v>
      </c>
      <c r="CF26" s="34">
        <v>155874.75</v>
      </c>
      <c r="CG26" s="34">
        <v>349088.87699999998</v>
      </c>
      <c r="CH26" s="35">
        <v>1.5741068849323538</v>
      </c>
      <c r="CI26" s="34">
        <v>149887.10999999999</v>
      </c>
      <c r="CJ26" s="34">
        <v>559731.77</v>
      </c>
      <c r="CK26" s="35">
        <v>3.7219260338518376</v>
      </c>
      <c r="CL26" s="34">
        <v>48296.35</v>
      </c>
      <c r="CM26" s="34">
        <v>265558.799</v>
      </c>
      <c r="CN26" s="35">
        <v>0.86343253843670975</v>
      </c>
      <c r="CO26" s="34">
        <v>124297.08</v>
      </c>
      <c r="CP26" s="34">
        <v>444851.73800000001</v>
      </c>
      <c r="CQ26" s="35">
        <v>2.4955592405061298</v>
      </c>
      <c r="CR26" s="34">
        <v>89128.33</v>
      </c>
      <c r="CS26" s="34">
        <v>510228.35200000001</v>
      </c>
      <c r="CT26" s="35">
        <v>2.6796376623308547</v>
      </c>
      <c r="CU26" s="34">
        <v>45612.79</v>
      </c>
      <c r="CV26" s="34">
        <v>462947.19300000003</v>
      </c>
      <c r="CW26" s="35">
        <v>1.7024676759000101</v>
      </c>
      <c r="CX26" s="34">
        <v>83789.45</v>
      </c>
      <c r="CY26" s="34">
        <v>560155.24899999995</v>
      </c>
      <c r="CZ26" s="35">
        <v>2.5379798538225975</v>
      </c>
    </row>
    <row r="27" spans="1:104" s="26" customFormat="1" ht="15.5" x14ac:dyDescent="0.75">
      <c r="A27" s="23" t="s">
        <v>141</v>
      </c>
      <c r="B27" s="25" t="s">
        <v>66</v>
      </c>
      <c r="C27" s="34">
        <v>14830.01</v>
      </c>
      <c r="D27" s="34">
        <v>102024.42</v>
      </c>
      <c r="E27" s="35">
        <v>0.32211307418333956</v>
      </c>
      <c r="F27" s="34">
        <v>25404.68</v>
      </c>
      <c r="G27" s="34">
        <v>217199.992</v>
      </c>
      <c r="H27" s="35">
        <v>1.1812814676266121</v>
      </c>
      <c r="I27" s="34">
        <v>10961.33</v>
      </c>
      <c r="J27" s="34">
        <v>77421.247000000003</v>
      </c>
      <c r="K27" s="35">
        <v>0.32550928583607286</v>
      </c>
      <c r="L27" s="34">
        <v>16808.759999999998</v>
      </c>
      <c r="M27" s="34">
        <v>203353.533</v>
      </c>
      <c r="N27" s="35">
        <v>0.7924166743914357</v>
      </c>
      <c r="O27" s="34">
        <v>5811.69</v>
      </c>
      <c r="P27" s="34">
        <v>139962.23000000001</v>
      </c>
      <c r="Q27" s="35">
        <v>0.65459478898475687</v>
      </c>
      <c r="R27" s="34">
        <v>10492.98</v>
      </c>
      <c r="S27" s="34">
        <v>87871.237999999998</v>
      </c>
      <c r="T27" s="35">
        <v>0.32567186809649507</v>
      </c>
      <c r="U27" s="34">
        <v>23832.35</v>
      </c>
      <c r="V27" s="34">
        <v>113173.311</v>
      </c>
      <c r="W27" s="35">
        <v>0.44662411529260193</v>
      </c>
      <c r="X27" s="34">
        <v>2818.5</v>
      </c>
      <c r="Y27" s="34">
        <v>36497.296999999999</v>
      </c>
      <c r="Z27" s="35">
        <v>0.13253334566720193</v>
      </c>
      <c r="AA27" s="34">
        <v>2978.75</v>
      </c>
      <c r="AB27" s="34">
        <v>109423.00599999999</v>
      </c>
      <c r="AC27" s="35">
        <v>0.42132561791760537</v>
      </c>
      <c r="AD27" s="34">
        <v>5057.83</v>
      </c>
      <c r="AE27" s="34">
        <v>111575.97</v>
      </c>
      <c r="AF27" s="35">
        <v>0.61881484476410631</v>
      </c>
      <c r="AG27" s="34">
        <v>17149.349999999999</v>
      </c>
      <c r="AH27" s="34">
        <v>188610.77600000001</v>
      </c>
      <c r="AI27" s="35">
        <v>0.89850301424100232</v>
      </c>
      <c r="AJ27" s="34">
        <v>1035.1300000000001</v>
      </c>
      <c r="AK27" s="34">
        <v>88090.596999999994</v>
      </c>
      <c r="AL27" s="35">
        <v>0.41530119728514903</v>
      </c>
      <c r="AM27" s="34">
        <v>7734.21</v>
      </c>
      <c r="AN27" s="34">
        <v>175430.37299999999</v>
      </c>
      <c r="AO27" s="35">
        <v>0.77513708783459212</v>
      </c>
      <c r="AP27" s="34">
        <v>3460.03</v>
      </c>
      <c r="AQ27" s="34">
        <v>107263.34699999999</v>
      </c>
      <c r="AR27" s="35">
        <v>0.55311029742290252</v>
      </c>
      <c r="AS27" s="34">
        <v>1990.09</v>
      </c>
      <c r="AT27" s="34">
        <v>46395.932999999997</v>
      </c>
      <c r="AU27" s="35">
        <v>0.15395153731587316</v>
      </c>
      <c r="AV27" s="34">
        <v>1312.77</v>
      </c>
      <c r="AW27" s="34">
        <v>46200.620999999999</v>
      </c>
      <c r="AX27" s="35">
        <v>0.18691560709137572</v>
      </c>
      <c r="AY27" s="34">
        <v>1670.57</v>
      </c>
      <c r="AZ27" s="34">
        <v>73691.119000000006</v>
      </c>
      <c r="BA27" s="35">
        <v>0.3323972991308769</v>
      </c>
      <c r="BB27" s="34">
        <v>4968.3999999999996</v>
      </c>
      <c r="BC27" s="34">
        <v>33889.446000000004</v>
      </c>
      <c r="BD27" s="35">
        <v>0.18713509051656368</v>
      </c>
      <c r="BE27" s="34">
        <v>1071.8900000000001</v>
      </c>
      <c r="BF27" s="34">
        <v>134518.02900000001</v>
      </c>
      <c r="BG27" s="35">
        <v>0.60737305330327529</v>
      </c>
      <c r="BH27" s="34">
        <v>1275.82</v>
      </c>
      <c r="BI27" s="34">
        <v>77567.928</v>
      </c>
      <c r="BJ27" s="35">
        <v>0.52410309967424251</v>
      </c>
      <c r="BK27" s="34">
        <v>16399.32</v>
      </c>
      <c r="BL27" s="34">
        <v>111156.518</v>
      </c>
      <c r="BM27" s="35">
        <v>0.56844302350647102</v>
      </c>
      <c r="BN27" s="34">
        <v>17048.12</v>
      </c>
      <c r="BO27" s="34">
        <v>615176.49800000002</v>
      </c>
      <c r="BP27" s="35">
        <v>2.2353553252854446</v>
      </c>
      <c r="BQ27" s="34">
        <v>1554.52</v>
      </c>
      <c r="BR27" s="34">
        <v>24712.324000000001</v>
      </c>
      <c r="BS27" s="35">
        <v>9.3569695583713169E-2</v>
      </c>
      <c r="BT27" s="34">
        <v>506.12</v>
      </c>
      <c r="BU27" s="34">
        <v>35040.214999999997</v>
      </c>
      <c r="BV27" s="35">
        <v>0.10896522400362324</v>
      </c>
      <c r="BW27" s="34">
        <v>1322.76</v>
      </c>
      <c r="BX27" s="34">
        <v>31173.671999999999</v>
      </c>
      <c r="BY27" s="35">
        <v>0.17516815313112702</v>
      </c>
      <c r="BZ27" s="34">
        <v>4635.6000000000004</v>
      </c>
      <c r="CA27" s="34">
        <v>109074.891</v>
      </c>
      <c r="CB27" s="35">
        <v>0.3233205368406919</v>
      </c>
      <c r="CC27" s="34">
        <v>1468.99</v>
      </c>
      <c r="CD27" s="34">
        <v>58565.17</v>
      </c>
      <c r="CE27" s="35">
        <v>0.28963155570580079</v>
      </c>
      <c r="CF27" s="34">
        <v>1915.48</v>
      </c>
      <c r="CG27" s="34">
        <v>116963.78200000001</v>
      </c>
      <c r="CH27" s="35">
        <v>0.52741151799553598</v>
      </c>
      <c r="CI27" s="34">
        <v>6492.64</v>
      </c>
      <c r="CJ27" s="34">
        <v>128409.31200000001</v>
      </c>
      <c r="CK27" s="35">
        <v>0.85385534096412508</v>
      </c>
      <c r="CL27" s="34">
        <v>1635.81</v>
      </c>
      <c r="CM27" s="34">
        <v>73523.645000000004</v>
      </c>
      <c r="CN27" s="35">
        <v>0.23905330072482178</v>
      </c>
      <c r="CO27" s="34">
        <v>1031.57</v>
      </c>
      <c r="CP27" s="34">
        <v>58206.557999999997</v>
      </c>
      <c r="CQ27" s="35">
        <v>0.32653106926819736</v>
      </c>
      <c r="CR27" s="34">
        <v>1757.75</v>
      </c>
      <c r="CS27" s="34">
        <v>62670.864000000001</v>
      </c>
      <c r="CT27" s="35">
        <v>0.32913734967282826</v>
      </c>
      <c r="CU27" s="34">
        <v>2138.11</v>
      </c>
      <c r="CV27" s="34">
        <v>76409.078999999998</v>
      </c>
      <c r="CW27" s="35">
        <v>0.28099098365802222</v>
      </c>
      <c r="CX27" s="34">
        <v>14928.99</v>
      </c>
      <c r="CY27" s="34">
        <v>180648.08199999999</v>
      </c>
      <c r="CZ27" s="35">
        <v>0.81848950548295707</v>
      </c>
    </row>
    <row r="28" spans="1:104" s="26" customFormat="1" ht="15.5" x14ac:dyDescent="0.75">
      <c r="A28" s="23" t="s">
        <v>142</v>
      </c>
      <c r="B28" s="25" t="s">
        <v>67</v>
      </c>
      <c r="C28" s="34">
        <v>724775.43</v>
      </c>
      <c r="D28" s="34">
        <v>1002927.0209999999</v>
      </c>
      <c r="E28" s="35">
        <v>3.1664566768999891</v>
      </c>
      <c r="F28" s="34">
        <v>723990.33</v>
      </c>
      <c r="G28" s="34">
        <v>926932.03399999999</v>
      </c>
      <c r="H28" s="35">
        <v>5.0412876327989951</v>
      </c>
      <c r="I28" s="34">
        <v>262912.06</v>
      </c>
      <c r="J28" s="34">
        <v>419929.70500000002</v>
      </c>
      <c r="K28" s="35">
        <v>1.7655491699313852</v>
      </c>
      <c r="L28" s="34">
        <v>22824.66</v>
      </c>
      <c r="M28" s="34">
        <v>54020.826000000001</v>
      </c>
      <c r="N28" s="35">
        <v>0.21050533352080197</v>
      </c>
      <c r="O28" s="34">
        <v>228410.71</v>
      </c>
      <c r="P28" s="34">
        <v>277785.06099999999</v>
      </c>
      <c r="Q28" s="35">
        <v>1.2991837397018666</v>
      </c>
      <c r="R28" s="34">
        <v>477198.69</v>
      </c>
      <c r="S28" s="34">
        <v>304077.65600000002</v>
      </c>
      <c r="T28" s="35">
        <v>1.1269846713201355</v>
      </c>
      <c r="U28" s="34">
        <v>132573.4</v>
      </c>
      <c r="V28" s="34">
        <v>193399.815</v>
      </c>
      <c r="W28" s="35">
        <v>0.7632278362177447</v>
      </c>
      <c r="X28" s="34">
        <v>146372.73000000001</v>
      </c>
      <c r="Y28" s="34">
        <v>192746.158</v>
      </c>
      <c r="Z28" s="35">
        <v>0.69992287878850645</v>
      </c>
      <c r="AA28" s="34">
        <v>241470.2</v>
      </c>
      <c r="AB28" s="34">
        <v>325795.40600000002</v>
      </c>
      <c r="AC28" s="35">
        <v>1.2544523840595927</v>
      </c>
      <c r="AD28" s="34">
        <v>534420.69999999995</v>
      </c>
      <c r="AE28" s="34">
        <v>597950.68000000005</v>
      </c>
      <c r="AF28" s="35">
        <v>3.3163122598960317</v>
      </c>
      <c r="AG28" s="34">
        <v>697264.47</v>
      </c>
      <c r="AH28" s="34">
        <v>800680.10900000005</v>
      </c>
      <c r="AI28" s="35">
        <v>3.8142756561232449</v>
      </c>
      <c r="AJ28" s="34">
        <v>338116.1</v>
      </c>
      <c r="AK28" s="34">
        <v>407443.11099999998</v>
      </c>
      <c r="AL28" s="35">
        <v>1.9208816557786057</v>
      </c>
      <c r="AM28" s="34">
        <v>245316.87</v>
      </c>
      <c r="AN28" s="34">
        <v>596509.43700000003</v>
      </c>
      <c r="AO28" s="35">
        <v>2.6356700949500467</v>
      </c>
      <c r="AP28" s="34">
        <v>239639.26</v>
      </c>
      <c r="AQ28" s="34">
        <v>305952.16600000003</v>
      </c>
      <c r="AR28" s="35">
        <v>1.577661878604639</v>
      </c>
      <c r="AS28" s="34">
        <v>570575.56000000006</v>
      </c>
      <c r="AT28" s="34">
        <v>1657750.0379999999</v>
      </c>
      <c r="AU28" s="35">
        <v>5.5007659148819608</v>
      </c>
      <c r="AV28" s="34">
        <v>192462.94</v>
      </c>
      <c r="AW28" s="34">
        <v>494268.03700000001</v>
      </c>
      <c r="AX28" s="35">
        <v>1.9996789697202892</v>
      </c>
      <c r="AY28" s="34">
        <v>525398.25</v>
      </c>
      <c r="AZ28" s="34">
        <v>1353177.1850000001</v>
      </c>
      <c r="BA28" s="35">
        <v>6.1037537174530216</v>
      </c>
      <c r="BB28" s="34">
        <v>263832.2</v>
      </c>
      <c r="BC28" s="34">
        <v>310230.64500000002</v>
      </c>
      <c r="BD28" s="35">
        <v>1.7130713742882351</v>
      </c>
      <c r="BE28" s="34">
        <v>103430.65</v>
      </c>
      <c r="BF28" s="34">
        <v>99951.688999999998</v>
      </c>
      <c r="BG28" s="35">
        <v>0.45129982190528067</v>
      </c>
      <c r="BH28" s="34">
        <v>318496.43</v>
      </c>
      <c r="BI28" s="34">
        <v>459515.63900000002</v>
      </c>
      <c r="BJ28" s="35">
        <v>3.1048086104438717</v>
      </c>
      <c r="BK28" s="34">
        <v>237078.15</v>
      </c>
      <c r="BL28" s="34">
        <v>322688.33199999999</v>
      </c>
      <c r="BM28" s="35">
        <v>1.6501950078387659</v>
      </c>
      <c r="BN28" s="34">
        <v>292965.02</v>
      </c>
      <c r="BO28" s="34">
        <v>588292.11899999995</v>
      </c>
      <c r="BP28" s="35">
        <v>2.1376660605621973</v>
      </c>
      <c r="BQ28" s="34">
        <v>380707.81300000002</v>
      </c>
      <c r="BR28" s="34">
        <v>727064.35100000002</v>
      </c>
      <c r="BS28" s="35">
        <v>2.7529256249974701</v>
      </c>
      <c r="BT28" s="34">
        <v>386569.69</v>
      </c>
      <c r="BU28" s="34">
        <v>452354.84600000002</v>
      </c>
      <c r="BV28" s="35">
        <v>1.4066964807012317</v>
      </c>
      <c r="BW28" s="34">
        <v>20715.689999999999</v>
      </c>
      <c r="BX28" s="34">
        <v>82098.005000000005</v>
      </c>
      <c r="BY28" s="35">
        <v>0.46131735496543469</v>
      </c>
      <c r="BZ28" s="34">
        <v>178158.02</v>
      </c>
      <c r="CA28" s="34">
        <v>310565.82400000002</v>
      </c>
      <c r="CB28" s="35">
        <v>0.92058133654290641</v>
      </c>
      <c r="CC28" s="34">
        <v>44.88</v>
      </c>
      <c r="CD28" s="34">
        <v>657.49699999999996</v>
      </c>
      <c r="CE28" s="35">
        <v>3.2516234304774813E-3</v>
      </c>
      <c r="CF28" s="34">
        <v>23771.96</v>
      </c>
      <c r="CG28" s="34">
        <v>66753.73</v>
      </c>
      <c r="CH28" s="35">
        <v>0.30100502453968309</v>
      </c>
      <c r="CI28" s="34">
        <v>271685.07</v>
      </c>
      <c r="CJ28" s="34">
        <v>434767.77500000002</v>
      </c>
      <c r="CK28" s="35">
        <v>2.8909802644440532</v>
      </c>
      <c r="CL28" s="34">
        <v>47869.2</v>
      </c>
      <c r="CM28" s="34">
        <v>112907.014</v>
      </c>
      <c r="CN28" s="35">
        <v>0.36710359465561943</v>
      </c>
      <c r="CO28" s="34">
        <v>167.53</v>
      </c>
      <c r="CP28" s="34">
        <v>2660.9470000000001</v>
      </c>
      <c r="CQ28" s="35">
        <v>1.4927559694837169E-2</v>
      </c>
      <c r="CR28" s="34">
        <v>1620</v>
      </c>
      <c r="CS28" s="34">
        <v>9513.4580000000005</v>
      </c>
      <c r="CT28" s="35">
        <v>4.9963159153889526E-2</v>
      </c>
      <c r="CU28" s="34">
        <v>18748.37</v>
      </c>
      <c r="CV28" s="34">
        <v>81770.305999999997</v>
      </c>
      <c r="CW28" s="35">
        <v>0.30070665708400279</v>
      </c>
      <c r="CX28" s="34">
        <v>122557.5</v>
      </c>
      <c r="CY28" s="34">
        <v>174458.31299999999</v>
      </c>
      <c r="CZ28" s="35">
        <v>0.79044458570426968</v>
      </c>
    </row>
    <row r="29" spans="1:104" s="26" customFormat="1" ht="15.5" x14ac:dyDescent="0.75">
      <c r="A29" s="23" t="s">
        <v>291</v>
      </c>
      <c r="B29" s="25" t="s">
        <v>292</v>
      </c>
      <c r="C29" s="34">
        <v>5499.91</v>
      </c>
      <c r="D29" s="34">
        <v>1598353.808</v>
      </c>
      <c r="E29" s="35">
        <v>5.0463473228029843</v>
      </c>
      <c r="F29" s="34">
        <v>2186.67</v>
      </c>
      <c r="G29" s="34">
        <v>642648.23</v>
      </c>
      <c r="H29" s="35">
        <v>3.495158712077874</v>
      </c>
      <c r="I29" s="34">
        <v>1843.33</v>
      </c>
      <c r="J29" s="34">
        <v>580189.70600000001</v>
      </c>
      <c r="K29" s="35">
        <v>2.4393450656962563</v>
      </c>
      <c r="L29" s="34">
        <v>4299.96</v>
      </c>
      <c r="M29" s="34">
        <v>1376771.665</v>
      </c>
      <c r="N29" s="35">
        <v>5.3649268251250879</v>
      </c>
      <c r="O29" s="34">
        <v>5596.5</v>
      </c>
      <c r="P29" s="34">
        <v>1923395.246</v>
      </c>
      <c r="Q29" s="35">
        <v>8.9956019219589045</v>
      </c>
      <c r="R29" s="34">
        <v>14393.9</v>
      </c>
      <c r="S29" s="34">
        <v>1698536.2220000001</v>
      </c>
      <c r="T29" s="35">
        <v>6.2951823263068531</v>
      </c>
      <c r="U29" s="34">
        <v>1273.9000000000001</v>
      </c>
      <c r="V29" s="34">
        <v>354711.75400000002</v>
      </c>
      <c r="W29" s="35">
        <v>1.3998249403000771</v>
      </c>
      <c r="X29" s="34">
        <v>99.31</v>
      </c>
      <c r="Y29" s="34">
        <v>2419.393</v>
      </c>
      <c r="Z29" s="35">
        <v>8.785588937553615E-3</v>
      </c>
      <c r="AA29" s="34">
        <v>3559.68</v>
      </c>
      <c r="AB29" s="34">
        <v>1098979.7790000001</v>
      </c>
      <c r="AC29" s="35">
        <v>4.2315446393981206</v>
      </c>
      <c r="AD29" s="34">
        <v>12263.98</v>
      </c>
      <c r="AE29" s="34">
        <v>25518.298999999999</v>
      </c>
      <c r="AF29" s="35">
        <v>0.14152780598124354</v>
      </c>
      <c r="AG29" s="34">
        <v>5933.4</v>
      </c>
      <c r="AH29" s="34">
        <v>1563543.6159999999</v>
      </c>
      <c r="AI29" s="35">
        <v>7.4484007842334314</v>
      </c>
      <c r="AJ29" s="34">
        <v>11984.79</v>
      </c>
      <c r="AK29" s="34">
        <v>2292227.14</v>
      </c>
      <c r="AL29" s="35">
        <v>10.806654831633313</v>
      </c>
      <c r="AM29" s="34">
        <v>4460.3</v>
      </c>
      <c r="AN29" s="34">
        <v>1576681.564</v>
      </c>
      <c r="AO29" s="35">
        <v>6.9665493783191703</v>
      </c>
      <c r="AP29" s="34">
        <v>940.4</v>
      </c>
      <c r="AQ29" s="34">
        <v>189137.916</v>
      </c>
      <c r="AR29" s="35">
        <v>0.97530174005019588</v>
      </c>
      <c r="AS29" s="34">
        <v>438.22</v>
      </c>
      <c r="AT29" s="34">
        <v>4981.2820000000002</v>
      </c>
      <c r="AU29" s="35">
        <v>1.6528949244406559E-2</v>
      </c>
      <c r="AV29" s="34">
        <v>5199.9620000000004</v>
      </c>
      <c r="AW29" s="34">
        <v>1528077.216</v>
      </c>
      <c r="AX29" s="35">
        <v>6.1822000295437425</v>
      </c>
      <c r="AY29" s="34">
        <v>728.69</v>
      </c>
      <c r="AZ29" s="34">
        <v>199989.345</v>
      </c>
      <c r="BA29" s="35">
        <v>0.9020885967677208</v>
      </c>
      <c r="BB29" s="34">
        <v>9998.4</v>
      </c>
      <c r="BC29" s="34">
        <v>1392833.091</v>
      </c>
      <c r="BD29" s="35">
        <v>7.6911244450189642</v>
      </c>
      <c r="BE29" s="34">
        <v>2882.11</v>
      </c>
      <c r="BF29" s="34">
        <v>586841.755</v>
      </c>
      <c r="BG29" s="35">
        <v>2.6496958897621266</v>
      </c>
      <c r="BH29" s="34">
        <v>157.76</v>
      </c>
      <c r="BI29" s="34">
        <v>3648.9850000000001</v>
      </c>
      <c r="BJ29" s="35">
        <v>2.4655091330592405E-2</v>
      </c>
      <c r="BK29" s="34">
        <v>3242.9830000000002</v>
      </c>
      <c r="BL29" s="34">
        <v>496991.033</v>
      </c>
      <c r="BM29" s="35">
        <v>2.5415611296327612</v>
      </c>
      <c r="BN29" s="34">
        <v>452.65</v>
      </c>
      <c r="BO29" s="34">
        <v>7490.8739999999998</v>
      </c>
      <c r="BP29" s="35">
        <v>2.7219448632028659E-2</v>
      </c>
      <c r="BQ29" s="34">
        <v>4287.0379999999996</v>
      </c>
      <c r="BR29" s="34">
        <v>1383404.0249999999</v>
      </c>
      <c r="BS29" s="35">
        <v>5.2380623323218609</v>
      </c>
      <c r="BT29" s="34">
        <v>3150.69</v>
      </c>
      <c r="BU29" s="34">
        <v>990930.36</v>
      </c>
      <c r="BV29" s="35">
        <v>3.0815150149447152</v>
      </c>
      <c r="BW29" s="34">
        <v>898.24</v>
      </c>
      <c r="BX29" s="34">
        <v>196351.94500000001</v>
      </c>
      <c r="BY29" s="35">
        <v>1.1033223025299885</v>
      </c>
      <c r="BZ29" s="34">
        <v>2684.3</v>
      </c>
      <c r="CA29" s="34">
        <v>777216.72400000005</v>
      </c>
      <c r="CB29" s="35">
        <v>2.3038311213645297</v>
      </c>
      <c r="CC29" s="34">
        <v>4187.76</v>
      </c>
      <c r="CD29" s="34">
        <v>1001192.525</v>
      </c>
      <c r="CE29" s="35">
        <v>4.9513550217094711</v>
      </c>
      <c r="CF29" s="34">
        <v>7371.13</v>
      </c>
      <c r="CG29" s="34">
        <v>2371164.736</v>
      </c>
      <c r="CH29" s="35">
        <v>10.692024244148024</v>
      </c>
      <c r="CI29" s="34">
        <v>180.27</v>
      </c>
      <c r="CJ29" s="34">
        <v>2558.538</v>
      </c>
      <c r="CK29" s="35">
        <v>1.7012951026166002E-2</v>
      </c>
      <c r="CL29" s="34">
        <v>2976.2</v>
      </c>
      <c r="CM29" s="34">
        <v>984816.98199999996</v>
      </c>
      <c r="CN29" s="35">
        <v>3.2020141296987839</v>
      </c>
      <c r="CO29" s="34">
        <v>1618.75</v>
      </c>
      <c r="CP29" s="34">
        <v>14618.83</v>
      </c>
      <c r="CQ29" s="35">
        <v>8.2009697109215796E-2</v>
      </c>
      <c r="CR29" s="34">
        <v>4550.29</v>
      </c>
      <c r="CS29" s="34">
        <v>1220236.6070000001</v>
      </c>
      <c r="CT29" s="35">
        <v>6.4084874081478214</v>
      </c>
      <c r="CU29" s="34">
        <v>198.4</v>
      </c>
      <c r="CV29" s="34">
        <v>10266.751</v>
      </c>
      <c r="CW29" s="35">
        <v>3.7755519373057531E-2</v>
      </c>
      <c r="CX29" s="34">
        <v>5108.05</v>
      </c>
      <c r="CY29" s="34">
        <v>1579770.753</v>
      </c>
      <c r="CZ29" s="35">
        <v>7.1577055681078789</v>
      </c>
    </row>
    <row r="30" spans="1:104" s="26" customFormat="1" ht="15.5" x14ac:dyDescent="0.75">
      <c r="A30" s="23" t="s">
        <v>301</v>
      </c>
      <c r="B30" s="25" t="s">
        <v>302</v>
      </c>
      <c r="C30" s="34">
        <v>8927</v>
      </c>
      <c r="D30" s="34">
        <v>46582.474000000002</v>
      </c>
      <c r="E30" s="35">
        <v>0.14707090619290447</v>
      </c>
      <c r="F30" s="34">
        <v>372.92</v>
      </c>
      <c r="G30" s="34">
        <v>2081.1819999999998</v>
      </c>
      <c r="H30" s="35">
        <v>1.1318884981165596E-2</v>
      </c>
      <c r="I30" s="34">
        <v>56</v>
      </c>
      <c r="J30" s="34">
        <v>11134.828</v>
      </c>
      <c r="K30" s="35">
        <v>4.6815183823989651E-2</v>
      </c>
      <c r="L30" s="34">
        <v>503.2</v>
      </c>
      <c r="M30" s="34">
        <v>10249.531000000001</v>
      </c>
      <c r="N30" s="35">
        <v>3.9939799172763468E-2</v>
      </c>
      <c r="O30" s="34">
        <v>1010.63</v>
      </c>
      <c r="P30" s="34">
        <v>54298.32</v>
      </c>
      <c r="Q30" s="35">
        <v>0.2539499215083012</v>
      </c>
      <c r="R30" s="34">
        <v>21117.22</v>
      </c>
      <c r="S30" s="34">
        <v>32737.906999999999</v>
      </c>
      <c r="T30" s="35">
        <v>0.12133452962457775</v>
      </c>
      <c r="U30" s="34">
        <v>87</v>
      </c>
      <c r="V30" s="34">
        <v>808.54600000000005</v>
      </c>
      <c r="W30" s="35">
        <v>3.1908242211219932E-3</v>
      </c>
      <c r="X30" s="34">
        <v>615</v>
      </c>
      <c r="Y30" s="34">
        <v>29659.764999999999</v>
      </c>
      <c r="Z30" s="35">
        <v>0.10770408250104051</v>
      </c>
      <c r="AA30" s="34">
        <v>59</v>
      </c>
      <c r="AB30" s="34">
        <v>836.27300000000002</v>
      </c>
      <c r="AC30" s="35">
        <v>3.22001059331901E-3</v>
      </c>
      <c r="AD30" s="34">
        <v>203974</v>
      </c>
      <c r="AE30" s="34">
        <v>415560.20199999999</v>
      </c>
      <c r="AF30" s="35">
        <v>2.3047509413610356</v>
      </c>
      <c r="AG30" s="34">
        <v>7</v>
      </c>
      <c r="AH30" s="34">
        <v>443.31</v>
      </c>
      <c r="AI30" s="35">
        <v>2.1118378265045615E-3</v>
      </c>
      <c r="AJ30" s="34">
        <v>565.17999999999995</v>
      </c>
      <c r="AK30" s="34">
        <v>7836.1989999999996</v>
      </c>
      <c r="AL30" s="35">
        <v>3.6943589187671044E-2</v>
      </c>
      <c r="AM30" s="34">
        <v>12529</v>
      </c>
      <c r="AN30" s="34">
        <v>33218.976999999999</v>
      </c>
      <c r="AO30" s="35">
        <v>0.1467776682697032</v>
      </c>
      <c r="AP30" s="34">
        <v>22.15</v>
      </c>
      <c r="AQ30" s="34">
        <v>1378.5419999999999</v>
      </c>
      <c r="AR30" s="35">
        <v>7.1085398410135657E-3</v>
      </c>
      <c r="AS30" s="34">
        <v>2000</v>
      </c>
      <c r="AT30" s="34">
        <v>2410.904</v>
      </c>
      <c r="AU30" s="35">
        <v>7.9998903593767132E-3</v>
      </c>
      <c r="AV30" s="34">
        <v>216.48</v>
      </c>
      <c r="AW30" s="34">
        <v>15664.098</v>
      </c>
      <c r="AX30" s="35">
        <v>6.3372836205141142E-2</v>
      </c>
      <c r="AY30" s="34">
        <v>299.7</v>
      </c>
      <c r="AZ30" s="34">
        <v>29620.901000000002</v>
      </c>
      <c r="BA30" s="35">
        <v>0.13361050318998535</v>
      </c>
      <c r="BB30" s="34">
        <v>10652.47</v>
      </c>
      <c r="BC30" s="34">
        <v>21326.591</v>
      </c>
      <c r="BD30" s="35">
        <v>0.11776390611976165</v>
      </c>
      <c r="BE30" s="34">
        <v>114</v>
      </c>
      <c r="BF30" s="34">
        <v>2298.79</v>
      </c>
      <c r="BG30" s="35">
        <v>1.037944959186873E-2</v>
      </c>
      <c r="BH30" s="34">
        <v>5749.7</v>
      </c>
      <c r="BI30" s="34">
        <v>20089.005000000001</v>
      </c>
      <c r="BJ30" s="35">
        <v>0.13573534914934632</v>
      </c>
      <c r="BK30" s="34">
        <v>169</v>
      </c>
      <c r="BL30" s="34">
        <v>2773.0770000000002</v>
      </c>
      <c r="BM30" s="35">
        <v>1.4181231138386813E-2</v>
      </c>
      <c r="BN30" s="34">
        <v>7.05</v>
      </c>
      <c r="BO30" s="34">
        <v>455.53199999999998</v>
      </c>
      <c r="BP30" s="35">
        <v>1.6552581012903537E-3</v>
      </c>
      <c r="BQ30" s="34">
        <v>2255.42</v>
      </c>
      <c r="BR30" s="34">
        <v>19313.914000000001</v>
      </c>
      <c r="BS30" s="35">
        <v>7.3129384897592645E-2</v>
      </c>
      <c r="BT30" s="34">
        <v>8.84</v>
      </c>
      <c r="BU30" s="34">
        <v>3473.4479999999999</v>
      </c>
      <c r="BV30" s="35">
        <v>1.0801447405072634E-2</v>
      </c>
      <c r="BW30" s="34">
        <v>19</v>
      </c>
      <c r="BX30" s="34">
        <v>100.02</v>
      </c>
      <c r="BY30" s="35">
        <v>5.6202293641170427E-4</v>
      </c>
      <c r="BZ30" s="34">
        <v>15289.49</v>
      </c>
      <c r="CA30" s="34">
        <v>98844.661999999997</v>
      </c>
      <c r="CB30" s="35">
        <v>0.29299602217046211</v>
      </c>
      <c r="CC30" s="34">
        <v>12507.48</v>
      </c>
      <c r="CD30" s="34">
        <v>58804.656000000003</v>
      </c>
      <c r="CE30" s="35">
        <v>0.29081592352629476</v>
      </c>
      <c r="CF30" s="34">
        <v>7346.92</v>
      </c>
      <c r="CG30" s="34">
        <v>14095.165000000001</v>
      </c>
      <c r="CH30" s="35">
        <v>6.355772908444042E-2</v>
      </c>
      <c r="CI30" s="34">
        <v>58.96</v>
      </c>
      <c r="CJ30" s="34">
        <v>2489.9409999999998</v>
      </c>
      <c r="CK30" s="35">
        <v>1.6556816545637704E-2</v>
      </c>
      <c r="CL30" s="34">
        <v>1006.15</v>
      </c>
      <c r="CM30" s="34">
        <v>12534.415999999999</v>
      </c>
      <c r="CN30" s="35">
        <v>4.0754148103756514E-2</v>
      </c>
      <c r="CO30" s="34">
        <v>170.2</v>
      </c>
      <c r="CP30" s="34">
        <v>10909.78</v>
      </c>
      <c r="CQ30" s="35">
        <v>6.120241861545557E-2</v>
      </c>
      <c r="CR30" s="34">
        <v>253.76</v>
      </c>
      <c r="CS30" s="34">
        <v>14313.837</v>
      </c>
      <c r="CT30" s="35">
        <v>7.517398154633495E-2</v>
      </c>
      <c r="CU30" s="34">
        <v>9885.0400000000009</v>
      </c>
      <c r="CV30" s="34">
        <v>79594.604000000007</v>
      </c>
      <c r="CW30" s="35">
        <v>0.29270560991620842</v>
      </c>
      <c r="CX30" s="34">
        <v>19608</v>
      </c>
      <c r="CY30" s="34">
        <v>38510.743999999999</v>
      </c>
      <c r="CZ30" s="35">
        <v>0.17448643496995864</v>
      </c>
    </row>
    <row r="31" spans="1:104" s="26" customFormat="1" ht="15.5" x14ac:dyDescent="0.75">
      <c r="A31" s="23" t="s">
        <v>144</v>
      </c>
      <c r="B31" s="25" t="s">
        <v>69</v>
      </c>
      <c r="C31" s="34">
        <v>15755.22</v>
      </c>
      <c r="D31" s="34">
        <v>112251.36199999999</v>
      </c>
      <c r="E31" s="35">
        <v>0.3544017333799781</v>
      </c>
      <c r="F31" s="34">
        <v>51306.61</v>
      </c>
      <c r="G31" s="34">
        <v>187883.62899999999</v>
      </c>
      <c r="H31" s="35">
        <v>1.0218391214679874</v>
      </c>
      <c r="I31" s="34">
        <v>2674.27</v>
      </c>
      <c r="J31" s="34">
        <v>108125.39</v>
      </c>
      <c r="K31" s="35">
        <v>0.45460154471093517</v>
      </c>
      <c r="L31" s="34">
        <v>1757.08</v>
      </c>
      <c r="M31" s="34">
        <v>57150.718000000001</v>
      </c>
      <c r="N31" s="35">
        <v>0.22270172162016369</v>
      </c>
      <c r="O31" s="34">
        <v>2895.08</v>
      </c>
      <c r="P31" s="34">
        <v>90232.284</v>
      </c>
      <c r="Q31" s="35">
        <v>0.4220108732519669</v>
      </c>
      <c r="R31" s="34">
        <v>49585.49</v>
      </c>
      <c r="S31" s="34">
        <v>363973.391</v>
      </c>
      <c r="T31" s="35">
        <v>1.3489726204197332</v>
      </c>
      <c r="U31" s="34">
        <v>1536.54</v>
      </c>
      <c r="V31" s="34">
        <v>153200.89499999999</v>
      </c>
      <c r="W31" s="35">
        <v>0.60458789786056355</v>
      </c>
      <c r="X31" s="34">
        <v>19954.22</v>
      </c>
      <c r="Y31" s="34">
        <v>196915.73300000001</v>
      </c>
      <c r="Z31" s="35">
        <v>0.71506393772118093</v>
      </c>
      <c r="AA31" s="34">
        <v>8036.72</v>
      </c>
      <c r="AB31" s="34">
        <v>221883.77100000001</v>
      </c>
      <c r="AC31" s="35">
        <v>0.85434791402516796</v>
      </c>
      <c r="AD31" s="34">
        <v>3173.44</v>
      </c>
      <c r="AE31" s="34">
        <v>56628.726999999999</v>
      </c>
      <c r="AF31" s="35">
        <v>0.31407028688788413</v>
      </c>
      <c r="AG31" s="34">
        <v>2894.44</v>
      </c>
      <c r="AH31" s="34">
        <v>172378.658</v>
      </c>
      <c r="AI31" s="35">
        <v>0.82117653661431755</v>
      </c>
      <c r="AJ31" s="34">
        <v>6037.28</v>
      </c>
      <c r="AK31" s="34">
        <v>212388.66800000001</v>
      </c>
      <c r="AL31" s="35">
        <v>1.0013017406409226</v>
      </c>
      <c r="AM31" s="34">
        <v>2324.58</v>
      </c>
      <c r="AN31" s="34">
        <v>121836.041</v>
      </c>
      <c r="AO31" s="35">
        <v>0.53833114756038258</v>
      </c>
      <c r="AP31" s="34">
        <v>3881.17</v>
      </c>
      <c r="AQ31" s="34">
        <v>95180.960999999996</v>
      </c>
      <c r="AR31" s="35">
        <v>0.49080670257014897</v>
      </c>
      <c r="AS31" s="34">
        <v>7114.68</v>
      </c>
      <c r="AT31" s="34">
        <v>158352.682</v>
      </c>
      <c r="AU31" s="35">
        <v>0.52544775491402662</v>
      </c>
      <c r="AV31" s="34">
        <v>4842.0460000000003</v>
      </c>
      <c r="AW31" s="34">
        <v>166220.44200000001</v>
      </c>
      <c r="AX31" s="35">
        <v>0.67248435529528505</v>
      </c>
      <c r="AY31" s="34">
        <v>3747.78</v>
      </c>
      <c r="AZ31" s="34">
        <v>124710.198</v>
      </c>
      <c r="BA31" s="35">
        <v>0.56252820627241229</v>
      </c>
      <c r="BB31" s="34">
        <v>3216.66</v>
      </c>
      <c r="BC31" s="34">
        <v>73080.332999999999</v>
      </c>
      <c r="BD31" s="35">
        <v>0.40354435805576799</v>
      </c>
      <c r="BE31" s="34">
        <v>4214.78</v>
      </c>
      <c r="BF31" s="34">
        <v>138512.12299999999</v>
      </c>
      <c r="BG31" s="35">
        <v>0.62540710484264395</v>
      </c>
      <c r="BH31" s="34">
        <v>1196.3800000000001</v>
      </c>
      <c r="BI31" s="34">
        <v>105677.51700000001</v>
      </c>
      <c r="BJ31" s="35">
        <v>0.71403111638585304</v>
      </c>
      <c r="BK31" s="34">
        <v>3558.82</v>
      </c>
      <c r="BL31" s="34">
        <v>53814.758000000002</v>
      </c>
      <c r="BM31" s="35">
        <v>0.2752031486519671</v>
      </c>
      <c r="BN31" s="34">
        <v>26935.99</v>
      </c>
      <c r="BO31" s="34">
        <v>793159.59100000001</v>
      </c>
      <c r="BP31" s="35">
        <v>2.8820891586516284</v>
      </c>
      <c r="BQ31" s="34">
        <v>9402.58</v>
      </c>
      <c r="BR31" s="34">
        <v>206841.36300000001</v>
      </c>
      <c r="BS31" s="35">
        <v>0.78317536505390239</v>
      </c>
      <c r="BT31" s="34">
        <v>3209.58</v>
      </c>
      <c r="BU31" s="34">
        <v>133423.20699999999</v>
      </c>
      <c r="BV31" s="35">
        <v>0.41490868814694187</v>
      </c>
      <c r="BW31" s="34">
        <v>1985.06</v>
      </c>
      <c r="BX31" s="34">
        <v>48829.286999999997</v>
      </c>
      <c r="BY31" s="35">
        <v>0.27437691724285002</v>
      </c>
      <c r="BZ31" s="34">
        <v>13099.47</v>
      </c>
      <c r="CA31" s="34">
        <v>251996.11</v>
      </c>
      <c r="CB31" s="35">
        <v>0.74696859029605667</v>
      </c>
      <c r="CC31" s="34">
        <v>8832.81</v>
      </c>
      <c r="CD31" s="34">
        <v>150465.921</v>
      </c>
      <c r="CE31" s="35">
        <v>0.74412280848729917</v>
      </c>
      <c r="CF31" s="34">
        <v>4850.6000000000004</v>
      </c>
      <c r="CG31" s="34">
        <v>121724.519</v>
      </c>
      <c r="CH31" s="35">
        <v>0.54887856946235247</v>
      </c>
      <c r="CI31" s="34">
        <v>5730.05</v>
      </c>
      <c r="CJ31" s="34">
        <v>105107.75199999999</v>
      </c>
      <c r="CK31" s="35">
        <v>0.69891204947763197</v>
      </c>
      <c r="CL31" s="34">
        <v>12525.7</v>
      </c>
      <c r="CM31" s="34">
        <v>172739.704</v>
      </c>
      <c r="CN31" s="35">
        <v>0.56164239963114848</v>
      </c>
      <c r="CO31" s="34">
        <v>4219.76</v>
      </c>
      <c r="CP31" s="34">
        <v>246047.20499999999</v>
      </c>
      <c r="CQ31" s="35">
        <v>1.3802921818380216</v>
      </c>
      <c r="CR31" s="34">
        <v>6396.91</v>
      </c>
      <c r="CS31" s="34">
        <v>166783.50099999999</v>
      </c>
      <c r="CT31" s="35">
        <v>0.87592025998389778</v>
      </c>
      <c r="CU31" s="34">
        <v>4569.51</v>
      </c>
      <c r="CV31" s="34">
        <v>65868.312000000005</v>
      </c>
      <c r="CW31" s="35">
        <v>0.24222778265359685</v>
      </c>
      <c r="CX31" s="34">
        <v>14561.33</v>
      </c>
      <c r="CY31" s="34">
        <v>150445.01199999999</v>
      </c>
      <c r="CZ31" s="35">
        <v>0.68164390183925416</v>
      </c>
    </row>
    <row r="32" spans="1:104" s="26" customFormat="1" ht="15.5" x14ac:dyDescent="0.75">
      <c r="A32" s="23" t="s">
        <v>320</v>
      </c>
      <c r="B32" s="25" t="s">
        <v>321</v>
      </c>
      <c r="C32" s="34">
        <v>1863.2</v>
      </c>
      <c r="D32" s="34">
        <v>19625.999</v>
      </c>
      <c r="E32" s="35">
        <v>6.1963507087902561E-2</v>
      </c>
      <c r="F32" s="34">
        <v>4076.2</v>
      </c>
      <c r="G32" s="34">
        <v>67818.903999999995</v>
      </c>
      <c r="H32" s="35">
        <v>0.36884538398117578</v>
      </c>
      <c r="I32" s="34">
        <v>0.2</v>
      </c>
      <c r="J32" s="34">
        <v>18.861999999999998</v>
      </c>
      <c r="K32" s="35">
        <v>7.9303245392572984E-5</v>
      </c>
      <c r="L32" s="34">
        <v>11</v>
      </c>
      <c r="M32" s="34">
        <v>759.68799999999999</v>
      </c>
      <c r="N32" s="35">
        <v>2.9603097111427176E-3</v>
      </c>
      <c r="O32" s="34">
        <v>82.2</v>
      </c>
      <c r="P32" s="34">
        <v>525.53599999999994</v>
      </c>
      <c r="Q32" s="35">
        <v>2.4578997278329527E-3</v>
      </c>
      <c r="R32" s="34">
        <v>4669.3999999999996</v>
      </c>
      <c r="S32" s="34">
        <v>69717.293999999994</v>
      </c>
      <c r="T32" s="35">
        <v>0.25838900068316512</v>
      </c>
      <c r="U32" s="34">
        <v>5774</v>
      </c>
      <c r="V32" s="34">
        <v>87453.440000000002</v>
      </c>
      <c r="W32" s="35">
        <v>0.34512390707818602</v>
      </c>
      <c r="X32" s="34">
        <v>4</v>
      </c>
      <c r="Y32" s="34">
        <v>97.402000000000001</v>
      </c>
      <c r="Z32" s="35">
        <v>3.5369778026785942E-4</v>
      </c>
      <c r="AA32" s="34">
        <v>17518.18</v>
      </c>
      <c r="AB32" s="34">
        <v>446190.59899999999</v>
      </c>
      <c r="AC32" s="35">
        <v>1.7180256392581781</v>
      </c>
      <c r="AD32" s="34">
        <v>8962.91</v>
      </c>
      <c r="AE32" s="34">
        <v>79313.849000000002</v>
      </c>
      <c r="AF32" s="35">
        <v>0.4398849246533888</v>
      </c>
      <c r="AG32" s="34">
        <v>1323.06</v>
      </c>
      <c r="AH32" s="34">
        <v>15887.619000000001</v>
      </c>
      <c r="AI32" s="35">
        <v>7.5685355117846603E-2</v>
      </c>
      <c r="AJ32" s="34">
        <v>336</v>
      </c>
      <c r="AK32" s="34">
        <v>1956.674</v>
      </c>
      <c r="AL32" s="35">
        <v>9.2246968753852531E-3</v>
      </c>
      <c r="AM32" s="34">
        <v>25</v>
      </c>
      <c r="AN32" s="34">
        <v>812.14</v>
      </c>
      <c r="AO32" s="35">
        <v>3.5884312604977796E-3</v>
      </c>
      <c r="AP32" s="34">
        <v>5605</v>
      </c>
      <c r="AQ32" s="34">
        <v>104160.825</v>
      </c>
      <c r="AR32" s="35">
        <v>0.53711194463813339</v>
      </c>
      <c r="AS32" s="34">
        <v>1000</v>
      </c>
      <c r="AT32" s="34">
        <v>262.899</v>
      </c>
      <c r="AU32" s="35">
        <v>8.7235459213215385E-4</v>
      </c>
      <c r="AV32" s="34">
        <v>504.76</v>
      </c>
      <c r="AW32" s="34">
        <v>12978.616</v>
      </c>
      <c r="AX32" s="35">
        <v>5.250807968243202E-2</v>
      </c>
      <c r="AY32" s="34">
        <v>783.9</v>
      </c>
      <c r="AZ32" s="34">
        <v>6705.768</v>
      </c>
      <c r="BA32" s="35">
        <v>3.0247595667508616E-2</v>
      </c>
      <c r="BB32" s="34">
        <v>10</v>
      </c>
      <c r="BC32" s="34">
        <v>8.6859999999999999</v>
      </c>
      <c r="BD32" s="35">
        <v>4.7963469105599182E-5</v>
      </c>
      <c r="BE32" s="34">
        <v>2294.94</v>
      </c>
      <c r="BF32" s="34">
        <v>7144.6480000000001</v>
      </c>
      <c r="BG32" s="35">
        <v>3.2259368523286487E-2</v>
      </c>
      <c r="BH32" s="34">
        <v>64.06</v>
      </c>
      <c r="BI32" s="34">
        <v>6768.1289999999999</v>
      </c>
      <c r="BJ32" s="35">
        <v>4.5730206792363094E-2</v>
      </c>
      <c r="BK32" s="34">
        <v>7755.75</v>
      </c>
      <c r="BL32" s="34">
        <v>124931.04300000001</v>
      </c>
      <c r="BM32" s="35">
        <v>0.63888453048463567</v>
      </c>
      <c r="BN32" s="34">
        <v>1165</v>
      </c>
      <c r="BO32" s="34">
        <v>38185.588000000003</v>
      </c>
      <c r="BP32" s="35">
        <v>0.13875425631906371</v>
      </c>
      <c r="BQ32" s="34">
        <v>1602.4</v>
      </c>
      <c r="BR32" s="34">
        <v>5802.1959999999999</v>
      </c>
      <c r="BS32" s="35">
        <v>2.1969188872606162E-2</v>
      </c>
      <c r="BT32" s="34">
        <v>2</v>
      </c>
      <c r="BU32" s="34">
        <v>24.31</v>
      </c>
      <c r="BV32" s="35">
        <v>7.5597270037529204E-5</v>
      </c>
      <c r="BW32" s="34">
        <v>49205.73</v>
      </c>
      <c r="BX32" s="34">
        <v>294855.89299999998</v>
      </c>
      <c r="BY32" s="35">
        <v>1.6568263827450036</v>
      </c>
      <c r="BZ32" s="34">
        <v>8791.33</v>
      </c>
      <c r="CA32" s="34">
        <v>117504.38400000001</v>
      </c>
      <c r="CB32" s="35">
        <v>0.34830729756140488</v>
      </c>
      <c r="CC32" s="34">
        <v>6900.69</v>
      </c>
      <c r="CD32" s="34">
        <v>101734.68399999999</v>
      </c>
      <c r="CE32" s="35">
        <v>0.50312454990155475</v>
      </c>
      <c r="CF32" s="34">
        <v>1.2</v>
      </c>
      <c r="CG32" s="34">
        <v>304.43099999999998</v>
      </c>
      <c r="CH32" s="35">
        <v>1.3727361845643721E-3</v>
      </c>
      <c r="CI32" s="34">
        <v>1</v>
      </c>
      <c r="CJ32" s="34">
        <v>26.63</v>
      </c>
      <c r="CK32" s="35">
        <v>1.7707569159684187E-4</v>
      </c>
      <c r="CL32" s="34">
        <v>0</v>
      </c>
      <c r="CM32" s="34">
        <v>0</v>
      </c>
      <c r="CN32" s="35">
        <v>0</v>
      </c>
      <c r="CO32" s="34">
        <v>8993.1</v>
      </c>
      <c r="CP32" s="34">
        <v>166777.76699999999</v>
      </c>
      <c r="CQ32" s="35">
        <v>0.93560114976515663</v>
      </c>
      <c r="CR32" s="34">
        <v>142.51</v>
      </c>
      <c r="CS32" s="34">
        <v>2463.2060000000001</v>
      </c>
      <c r="CT32" s="35">
        <v>1.2936363770861827E-2</v>
      </c>
      <c r="CU32" s="34">
        <v>667.41</v>
      </c>
      <c r="CV32" s="34">
        <v>48556.394999999997</v>
      </c>
      <c r="CW32" s="35">
        <v>0.17856397920903447</v>
      </c>
      <c r="CX32" s="34">
        <v>7500.97</v>
      </c>
      <c r="CY32" s="34">
        <v>122873.59699999999</v>
      </c>
      <c r="CZ32" s="35">
        <v>0.5567219343377372</v>
      </c>
    </row>
    <row r="33" spans="1:104" s="26" customFormat="1" ht="15.5" x14ac:dyDescent="0.75">
      <c r="A33" s="23" t="s">
        <v>275</v>
      </c>
      <c r="B33" s="25" t="s">
        <v>276</v>
      </c>
      <c r="C33" s="34">
        <v>759.84</v>
      </c>
      <c r="D33" s="34">
        <v>128589.476</v>
      </c>
      <c r="E33" s="35">
        <v>0.4059846791776397</v>
      </c>
      <c r="F33" s="34">
        <v>4961.32</v>
      </c>
      <c r="G33" s="34">
        <v>138752.796</v>
      </c>
      <c r="H33" s="35">
        <v>0.7546321939835795</v>
      </c>
      <c r="I33" s="34">
        <v>8368.64</v>
      </c>
      <c r="J33" s="34">
        <v>314999.04800000001</v>
      </c>
      <c r="K33" s="35">
        <v>1.3243795356786598</v>
      </c>
      <c r="L33" s="34">
        <v>3868.4</v>
      </c>
      <c r="M33" s="34">
        <v>159566.84700000001</v>
      </c>
      <c r="N33" s="35">
        <v>0.62179116525537359</v>
      </c>
      <c r="O33" s="34">
        <v>693.5</v>
      </c>
      <c r="P33" s="34">
        <v>56659.233999999997</v>
      </c>
      <c r="Q33" s="35">
        <v>0.26499177188208528</v>
      </c>
      <c r="R33" s="34">
        <v>2395.73</v>
      </c>
      <c r="S33" s="34">
        <v>87293.616999999998</v>
      </c>
      <c r="T33" s="35">
        <v>0.32353106623227457</v>
      </c>
      <c r="U33" s="34">
        <v>1947.05</v>
      </c>
      <c r="V33" s="34">
        <v>100104.175</v>
      </c>
      <c r="W33" s="35">
        <v>0.39504842795021522</v>
      </c>
      <c r="X33" s="34">
        <v>2064.62</v>
      </c>
      <c r="Y33" s="34">
        <v>52368.767999999996</v>
      </c>
      <c r="Z33" s="35">
        <v>0.19016772753087727</v>
      </c>
      <c r="AA33" s="34">
        <v>1549.81</v>
      </c>
      <c r="AB33" s="34">
        <v>233427.91399999999</v>
      </c>
      <c r="AC33" s="35">
        <v>0.89879782781024709</v>
      </c>
      <c r="AD33" s="34">
        <v>6339.72</v>
      </c>
      <c r="AE33" s="34">
        <v>180985.111</v>
      </c>
      <c r="AF33" s="35">
        <v>1.0037669703259542</v>
      </c>
      <c r="AG33" s="34">
        <v>1243.08</v>
      </c>
      <c r="AH33" s="34">
        <v>114896.36</v>
      </c>
      <c r="AI33" s="35">
        <v>0.54734267031126216</v>
      </c>
      <c r="AJ33" s="34">
        <v>1544.43</v>
      </c>
      <c r="AK33" s="34">
        <v>139304.761</v>
      </c>
      <c r="AL33" s="35">
        <v>0.6567492558918806</v>
      </c>
      <c r="AM33" s="34">
        <v>3075.52</v>
      </c>
      <c r="AN33" s="34">
        <v>123114.887</v>
      </c>
      <c r="AO33" s="35">
        <v>0.54398171392057004</v>
      </c>
      <c r="AP33" s="34">
        <v>220.2</v>
      </c>
      <c r="AQ33" s="34">
        <v>15671.741</v>
      </c>
      <c r="AR33" s="35">
        <v>8.0812333085641036E-2</v>
      </c>
      <c r="AS33" s="34">
        <v>21831.49</v>
      </c>
      <c r="AT33" s="34">
        <v>158284.155</v>
      </c>
      <c r="AU33" s="35">
        <v>0.52522036780667714</v>
      </c>
      <c r="AV33" s="34">
        <v>1666.44</v>
      </c>
      <c r="AW33" s="34">
        <v>71814.233999999997</v>
      </c>
      <c r="AX33" s="35">
        <v>0.29054157401720021</v>
      </c>
      <c r="AY33" s="34">
        <v>1858.74</v>
      </c>
      <c r="AZ33" s="34">
        <v>39300.508999999998</v>
      </c>
      <c r="BA33" s="35">
        <v>0.17727214925408744</v>
      </c>
      <c r="BB33" s="34">
        <v>3324.8</v>
      </c>
      <c r="BC33" s="34">
        <v>119946.22900000001</v>
      </c>
      <c r="BD33" s="35">
        <v>0.66233447489922004</v>
      </c>
      <c r="BE33" s="34">
        <v>1915.23</v>
      </c>
      <c r="BF33" s="34">
        <v>35461.813999999998</v>
      </c>
      <c r="BG33" s="35">
        <v>0.16011645728806234</v>
      </c>
      <c r="BH33" s="34">
        <v>1405.93</v>
      </c>
      <c r="BI33" s="34">
        <v>50597.855000000003</v>
      </c>
      <c r="BJ33" s="35">
        <v>0.34187444896514285</v>
      </c>
      <c r="BK33" s="34">
        <v>3219.58</v>
      </c>
      <c r="BL33" s="34">
        <v>79265.850999999995</v>
      </c>
      <c r="BM33" s="35">
        <v>0.40535742585291695</v>
      </c>
      <c r="BN33" s="34">
        <v>3132.93</v>
      </c>
      <c r="BO33" s="34">
        <v>123501.003</v>
      </c>
      <c r="BP33" s="35">
        <v>0.44876328278416072</v>
      </c>
      <c r="BQ33" s="34">
        <v>7352.45</v>
      </c>
      <c r="BR33" s="34">
        <v>183792.842</v>
      </c>
      <c r="BS33" s="35">
        <v>0.69590542259018184</v>
      </c>
      <c r="BT33" s="34">
        <v>791.68</v>
      </c>
      <c r="BU33" s="34">
        <v>43615.947</v>
      </c>
      <c r="BV33" s="35">
        <v>0.13563334114774009</v>
      </c>
      <c r="BW33" s="34">
        <v>1551.14</v>
      </c>
      <c r="BX33" s="34">
        <v>55433.663</v>
      </c>
      <c r="BY33" s="35">
        <v>0.3114876030325619</v>
      </c>
      <c r="BZ33" s="34">
        <v>4593.5200000000004</v>
      </c>
      <c r="CA33" s="34">
        <v>96476.154999999999</v>
      </c>
      <c r="CB33" s="35">
        <v>0.28597527754509333</v>
      </c>
      <c r="CC33" s="34">
        <v>2253.3200000000002</v>
      </c>
      <c r="CD33" s="34">
        <v>49293.9</v>
      </c>
      <c r="CE33" s="35">
        <v>0.24378088450534974</v>
      </c>
      <c r="CF33" s="34">
        <v>1850.8</v>
      </c>
      <c r="CG33" s="34">
        <v>64524.887999999999</v>
      </c>
      <c r="CH33" s="35">
        <v>0.29095476006899246</v>
      </c>
      <c r="CI33" s="34">
        <v>2441.34</v>
      </c>
      <c r="CJ33" s="34">
        <v>138001.78599999999</v>
      </c>
      <c r="CK33" s="35">
        <v>0.9176403190968595</v>
      </c>
      <c r="CL33" s="34">
        <v>3178.07</v>
      </c>
      <c r="CM33" s="34">
        <v>63144.644</v>
      </c>
      <c r="CN33" s="35">
        <v>0.20530722560468556</v>
      </c>
      <c r="CO33" s="34">
        <v>8336.14</v>
      </c>
      <c r="CP33" s="34">
        <v>59202.088000000003</v>
      </c>
      <c r="CQ33" s="35">
        <v>0.33211586051093961</v>
      </c>
      <c r="CR33" s="34">
        <v>4190.46</v>
      </c>
      <c r="CS33" s="34">
        <v>88652.740999999995</v>
      </c>
      <c r="CT33" s="35">
        <v>0.46559001027928509</v>
      </c>
      <c r="CU33" s="34">
        <v>627.23</v>
      </c>
      <c r="CV33" s="34">
        <v>60793.599000000002</v>
      </c>
      <c r="CW33" s="35">
        <v>0.22356575169714268</v>
      </c>
      <c r="CX33" s="34">
        <v>4397.71</v>
      </c>
      <c r="CY33" s="34">
        <v>110439.33199999999</v>
      </c>
      <c r="CZ33" s="35">
        <v>0.50038413490904432</v>
      </c>
    </row>
    <row r="34" spans="1:104" s="26" customFormat="1" ht="15.5" x14ac:dyDescent="0.75">
      <c r="A34" s="23" t="s">
        <v>277</v>
      </c>
      <c r="B34" s="25" t="s">
        <v>278</v>
      </c>
      <c r="C34" s="34">
        <v>929.6</v>
      </c>
      <c r="D34" s="34">
        <v>30113.219000000001</v>
      </c>
      <c r="E34" s="35">
        <v>9.5073920005094389E-2</v>
      </c>
      <c r="F34" s="34">
        <v>5139.0200000000004</v>
      </c>
      <c r="G34" s="34">
        <v>138266.432</v>
      </c>
      <c r="H34" s="35">
        <v>0.75198701534231716</v>
      </c>
      <c r="I34" s="34">
        <v>224.64</v>
      </c>
      <c r="J34" s="34">
        <v>19743.484</v>
      </c>
      <c r="K34" s="35">
        <v>8.300934983333362E-2</v>
      </c>
      <c r="L34" s="34">
        <v>36.5</v>
      </c>
      <c r="M34" s="34">
        <v>2011.067</v>
      </c>
      <c r="N34" s="35">
        <v>7.8366134121621665E-3</v>
      </c>
      <c r="O34" s="34">
        <v>195.57</v>
      </c>
      <c r="P34" s="34">
        <v>5027.3980000000001</v>
      </c>
      <c r="Q34" s="35">
        <v>2.3512832947520115E-2</v>
      </c>
      <c r="R34" s="34">
        <v>178.48</v>
      </c>
      <c r="S34" s="34">
        <v>3036.877</v>
      </c>
      <c r="T34" s="35">
        <v>1.1255394009235191E-2</v>
      </c>
      <c r="U34" s="34">
        <v>47.1</v>
      </c>
      <c r="V34" s="34">
        <v>3725.0050000000001</v>
      </c>
      <c r="W34" s="35">
        <v>1.4700259698026494E-2</v>
      </c>
      <c r="X34" s="34">
        <v>829.83</v>
      </c>
      <c r="Y34" s="34">
        <v>25011.492999999999</v>
      </c>
      <c r="Z34" s="35">
        <v>9.0824721825887592E-2</v>
      </c>
      <c r="AA34" s="34">
        <v>804.11</v>
      </c>
      <c r="AB34" s="34">
        <v>109180.36900000001</v>
      </c>
      <c r="AC34" s="35">
        <v>0.42039136114938358</v>
      </c>
      <c r="AD34" s="34">
        <v>157.80000000000001</v>
      </c>
      <c r="AE34" s="34">
        <v>6978.1080000000002</v>
      </c>
      <c r="AF34" s="35">
        <v>3.8701494764214625E-2</v>
      </c>
      <c r="AG34" s="34">
        <v>113.13</v>
      </c>
      <c r="AH34" s="34">
        <v>6767.598</v>
      </c>
      <c r="AI34" s="35">
        <v>3.2239447454324555E-2</v>
      </c>
      <c r="AJ34" s="34">
        <v>2566.29</v>
      </c>
      <c r="AK34" s="34">
        <v>22254.719000000001</v>
      </c>
      <c r="AL34" s="35">
        <v>0.10491938709354591</v>
      </c>
      <c r="AM34" s="34">
        <v>390.38</v>
      </c>
      <c r="AN34" s="34">
        <v>5912.4380000000001</v>
      </c>
      <c r="AO34" s="35">
        <v>2.6124039383548368E-2</v>
      </c>
      <c r="AP34" s="34">
        <v>101.96</v>
      </c>
      <c r="AQ34" s="34">
        <v>7212.1710000000003</v>
      </c>
      <c r="AR34" s="35">
        <v>3.719002024871397E-2</v>
      </c>
      <c r="AS34" s="34">
        <v>69.7</v>
      </c>
      <c r="AT34" s="34">
        <v>6952.5410000000002</v>
      </c>
      <c r="AU34" s="35">
        <v>2.3070004329940687E-2</v>
      </c>
      <c r="AV34" s="34">
        <v>545.45000000000005</v>
      </c>
      <c r="AW34" s="34">
        <v>10212.136</v>
      </c>
      <c r="AX34" s="35">
        <v>4.1315626474797675E-2</v>
      </c>
      <c r="AY34" s="34">
        <v>632.76</v>
      </c>
      <c r="AZ34" s="34">
        <v>19617.026000000002</v>
      </c>
      <c r="BA34" s="35">
        <v>8.8486191387325649E-2</v>
      </c>
      <c r="BB34" s="34">
        <v>158.21</v>
      </c>
      <c r="BC34" s="34">
        <v>8743.9030000000002</v>
      </c>
      <c r="BD34" s="35">
        <v>4.8283205319232796E-2</v>
      </c>
      <c r="BE34" s="34">
        <v>2428.9699999999998</v>
      </c>
      <c r="BF34" s="34">
        <v>22450.294000000002</v>
      </c>
      <c r="BG34" s="35">
        <v>0.10136710830290414</v>
      </c>
      <c r="BH34" s="34">
        <v>148.02000000000001</v>
      </c>
      <c r="BI34" s="34">
        <v>8891.2669999999998</v>
      </c>
      <c r="BJ34" s="35">
        <v>6.0075610047638547E-2</v>
      </c>
      <c r="BK34" s="34">
        <v>153.94800000000001</v>
      </c>
      <c r="BL34" s="34">
        <v>4435.83</v>
      </c>
      <c r="BM34" s="35">
        <v>2.2684379308829279E-2</v>
      </c>
      <c r="BN34" s="34">
        <v>1455.998</v>
      </c>
      <c r="BO34" s="34">
        <v>28910.224999999999</v>
      </c>
      <c r="BP34" s="35">
        <v>0.10505054341160866</v>
      </c>
      <c r="BQ34" s="34">
        <v>2935.27</v>
      </c>
      <c r="BR34" s="34">
        <v>66131.186000000002</v>
      </c>
      <c r="BS34" s="35">
        <v>0.2503963181532386</v>
      </c>
      <c r="BT34" s="34">
        <v>35.380000000000003</v>
      </c>
      <c r="BU34" s="34">
        <v>5460.72</v>
      </c>
      <c r="BV34" s="35">
        <v>1.6981304995447821E-2</v>
      </c>
      <c r="BW34" s="34">
        <v>840.12</v>
      </c>
      <c r="BX34" s="34">
        <v>20213.425999999999</v>
      </c>
      <c r="BY34" s="35">
        <v>0.11358137407979094</v>
      </c>
      <c r="BZ34" s="34">
        <v>1588.49</v>
      </c>
      <c r="CA34" s="34">
        <v>6634.62</v>
      </c>
      <c r="CB34" s="35">
        <v>1.966638591583824E-2</v>
      </c>
      <c r="CC34" s="34">
        <v>516.69000000000005</v>
      </c>
      <c r="CD34" s="34">
        <v>4404.34</v>
      </c>
      <c r="CE34" s="35">
        <v>2.1781476021623204E-2</v>
      </c>
      <c r="CF34" s="34">
        <v>3814.47</v>
      </c>
      <c r="CG34" s="34">
        <v>23759.4</v>
      </c>
      <c r="CH34" s="35">
        <v>0.10713556800568519</v>
      </c>
      <c r="CI34" s="34">
        <v>1662.39</v>
      </c>
      <c r="CJ34" s="34">
        <v>14068.848</v>
      </c>
      <c r="CK34" s="35">
        <v>9.3550544107053907E-2</v>
      </c>
      <c r="CL34" s="34">
        <v>5352.07</v>
      </c>
      <c r="CM34" s="34">
        <v>13824.546</v>
      </c>
      <c r="CN34" s="35">
        <v>4.4948850840054677E-2</v>
      </c>
      <c r="CO34" s="34">
        <v>255.95</v>
      </c>
      <c r="CP34" s="34">
        <v>16256.79</v>
      </c>
      <c r="CQ34" s="35">
        <v>9.1198435433487379E-2</v>
      </c>
      <c r="CR34" s="34">
        <v>894.64</v>
      </c>
      <c r="CS34" s="34">
        <v>4524.8940000000002</v>
      </c>
      <c r="CT34" s="35">
        <v>2.3764019253196874E-2</v>
      </c>
      <c r="CU34" s="34">
        <v>167.6</v>
      </c>
      <c r="CV34" s="34">
        <v>10913.302</v>
      </c>
      <c r="CW34" s="35">
        <v>4.0133181868833433E-2</v>
      </c>
      <c r="CX34" s="34">
        <v>904.06</v>
      </c>
      <c r="CY34" s="34">
        <v>49120.497000000003</v>
      </c>
      <c r="CZ34" s="35">
        <v>0.22255764275763015</v>
      </c>
    </row>
    <row r="35" spans="1:104" s="26" customFormat="1" ht="15.5" x14ac:dyDescent="0.75">
      <c r="A35" s="23" t="s">
        <v>145</v>
      </c>
      <c r="B35" s="25" t="s">
        <v>337</v>
      </c>
      <c r="C35" s="34">
        <v>416602.37</v>
      </c>
      <c r="D35" s="34">
        <v>10946782.050000001</v>
      </c>
      <c r="E35" s="35">
        <v>34.561349317550643</v>
      </c>
      <c r="F35" s="34">
        <v>178631.2</v>
      </c>
      <c r="G35" s="34">
        <v>3392412.693</v>
      </c>
      <c r="H35" s="35">
        <v>18.450250425341576</v>
      </c>
      <c r="I35" s="34">
        <v>241323.24</v>
      </c>
      <c r="J35" s="34">
        <v>4823799.5319999997</v>
      </c>
      <c r="K35" s="35">
        <v>20.281145054118056</v>
      </c>
      <c r="L35" s="34">
        <v>265138.15000000002</v>
      </c>
      <c r="M35" s="34">
        <v>10280594.776000001</v>
      </c>
      <c r="N35" s="35">
        <v>40.060846757768836</v>
      </c>
      <c r="O35" s="34">
        <v>118670.11</v>
      </c>
      <c r="P35" s="34">
        <v>3614853.6150000002</v>
      </c>
      <c r="Q35" s="35">
        <v>16.90644925650092</v>
      </c>
      <c r="R35" s="34">
        <v>204032.65</v>
      </c>
      <c r="S35" s="34">
        <v>5931032.1169999996</v>
      </c>
      <c r="T35" s="35">
        <v>21.981826513969221</v>
      </c>
      <c r="U35" s="34">
        <v>217276.87</v>
      </c>
      <c r="V35" s="34">
        <v>7943982.1950000003</v>
      </c>
      <c r="W35" s="35">
        <v>31.34991800091505</v>
      </c>
      <c r="X35" s="34">
        <v>459488.66</v>
      </c>
      <c r="Y35" s="34">
        <v>13601256.49</v>
      </c>
      <c r="Z35" s="35">
        <v>49.390507683279779</v>
      </c>
      <c r="AA35" s="34">
        <v>539105.1</v>
      </c>
      <c r="AB35" s="34">
        <v>6502382.9380000001</v>
      </c>
      <c r="AC35" s="35">
        <v>25.036969915538094</v>
      </c>
      <c r="AD35" s="34">
        <v>150906.26999999999</v>
      </c>
      <c r="AE35" s="34">
        <v>2329044.3489999999</v>
      </c>
      <c r="AF35" s="35">
        <v>12.917182949654427</v>
      </c>
      <c r="AG35" s="34">
        <v>237258.84</v>
      </c>
      <c r="AH35" s="34">
        <v>4967976.892</v>
      </c>
      <c r="AI35" s="35">
        <v>23.666421965951969</v>
      </c>
      <c r="AJ35" s="34">
        <v>108091.91</v>
      </c>
      <c r="AK35" s="34">
        <v>4458099.3109999998</v>
      </c>
      <c r="AL35" s="35">
        <v>21.017611919174502</v>
      </c>
      <c r="AM35" s="34">
        <v>215379.9</v>
      </c>
      <c r="AN35" s="34">
        <v>7142253.2750000004</v>
      </c>
      <c r="AO35" s="35">
        <v>31.557964048566316</v>
      </c>
      <c r="AP35" s="34">
        <v>219394.28</v>
      </c>
      <c r="AQ35" s="34">
        <v>6486585.5789999999</v>
      </c>
      <c r="AR35" s="35">
        <v>33.448492697694768</v>
      </c>
      <c r="AS35" s="34">
        <v>559824.30000000005</v>
      </c>
      <c r="AT35" s="34">
        <v>10743249.205</v>
      </c>
      <c r="AU35" s="35">
        <v>35.64837743164432</v>
      </c>
      <c r="AV35" s="34">
        <v>315990.34999999998</v>
      </c>
      <c r="AW35" s="34">
        <v>10814151.698000001</v>
      </c>
      <c r="AX35" s="35">
        <v>43.751224248910027</v>
      </c>
      <c r="AY35" s="34">
        <v>285367.03000000003</v>
      </c>
      <c r="AZ35" s="34">
        <v>6599980.0889999997</v>
      </c>
      <c r="BA35" s="35">
        <v>29.770419905024976</v>
      </c>
      <c r="BB35" s="34">
        <v>164133.277</v>
      </c>
      <c r="BC35" s="34">
        <v>5389022.1579999998</v>
      </c>
      <c r="BD35" s="35">
        <v>29.757793896456647</v>
      </c>
      <c r="BE35" s="34">
        <v>213558.06</v>
      </c>
      <c r="BF35" s="34">
        <v>12482925.877</v>
      </c>
      <c r="BG35" s="35">
        <v>56.362651612089522</v>
      </c>
      <c r="BH35" s="34">
        <v>248972.96</v>
      </c>
      <c r="BI35" s="34">
        <v>6133112.0539999995</v>
      </c>
      <c r="BJ35" s="35">
        <v>41.439588771158881</v>
      </c>
      <c r="BK35" s="34">
        <v>136036.26</v>
      </c>
      <c r="BL35" s="34">
        <v>5069899.6720000003</v>
      </c>
      <c r="BM35" s="35">
        <v>25.926946528013282</v>
      </c>
      <c r="BN35" s="34">
        <v>171537.23199999999</v>
      </c>
      <c r="BO35" s="34">
        <v>4405151.0060000001</v>
      </c>
      <c r="BP35" s="35">
        <v>16.00691475042116</v>
      </c>
      <c r="BQ35" s="34">
        <v>215436.37299999999</v>
      </c>
      <c r="BR35" s="34">
        <v>7204019.9819999998</v>
      </c>
      <c r="BS35" s="35">
        <v>27.276995748952093</v>
      </c>
      <c r="BT35" s="34">
        <v>120421.16</v>
      </c>
      <c r="BU35" s="34">
        <v>9489340.523</v>
      </c>
      <c r="BV35" s="35">
        <v>29.509182969777854</v>
      </c>
      <c r="BW35" s="34">
        <v>143335.71</v>
      </c>
      <c r="BX35" s="34">
        <v>3869148.6159999999</v>
      </c>
      <c r="BY35" s="35">
        <v>21.741154434889037</v>
      </c>
      <c r="BZ35" s="34">
        <v>307351.62</v>
      </c>
      <c r="CA35" s="34">
        <v>21853004.978</v>
      </c>
      <c r="CB35" s="35">
        <v>64.776826603193868</v>
      </c>
      <c r="CC35" s="34">
        <v>125851.06</v>
      </c>
      <c r="CD35" s="34">
        <v>5372393.9280000003</v>
      </c>
      <c r="CE35" s="35">
        <v>26.56894552224535</v>
      </c>
      <c r="CF35" s="34">
        <v>111635.29</v>
      </c>
      <c r="CG35" s="34">
        <v>4077451.8429999999</v>
      </c>
      <c r="CH35" s="35">
        <v>18.385991195721815</v>
      </c>
      <c r="CI35" s="34">
        <v>112347.75</v>
      </c>
      <c r="CJ35" s="34">
        <v>3629415.3309999998</v>
      </c>
      <c r="CK35" s="35">
        <v>24.133729997334051</v>
      </c>
      <c r="CL35" s="34">
        <v>67733.69</v>
      </c>
      <c r="CM35" s="34">
        <v>3180900.5430000001</v>
      </c>
      <c r="CN35" s="35">
        <v>10.342316054672313</v>
      </c>
      <c r="CO35" s="34">
        <v>153800.6</v>
      </c>
      <c r="CP35" s="34">
        <v>3412087.1690000002</v>
      </c>
      <c r="CQ35" s="35">
        <v>19.141356404030393</v>
      </c>
      <c r="CR35" s="34">
        <v>127919.26</v>
      </c>
      <c r="CS35" s="34">
        <v>3586405.3640000001</v>
      </c>
      <c r="CT35" s="35">
        <v>18.835227105842598</v>
      </c>
      <c r="CU35" s="34">
        <v>310373.73</v>
      </c>
      <c r="CV35" s="34">
        <v>13261697.418</v>
      </c>
      <c r="CW35" s="35">
        <v>48.769301387062576</v>
      </c>
      <c r="CX35" s="34">
        <v>79226.476999999999</v>
      </c>
      <c r="CY35" s="34">
        <v>2850706.9870000002</v>
      </c>
      <c r="CZ35" s="35">
        <v>12.916128011070944</v>
      </c>
    </row>
    <row r="36" spans="1:104" s="26" customFormat="1" ht="15.5" x14ac:dyDescent="0.75">
      <c r="A36" s="23" t="s">
        <v>146</v>
      </c>
      <c r="B36" s="25" t="s">
        <v>96</v>
      </c>
      <c r="C36" s="34">
        <v>14299.95</v>
      </c>
      <c r="D36" s="34">
        <v>2633496.0079999999</v>
      </c>
      <c r="E36" s="35">
        <v>8.3145142602764377</v>
      </c>
      <c r="F36" s="34">
        <v>93628.64</v>
      </c>
      <c r="G36" s="34">
        <v>4535417.7220000001</v>
      </c>
      <c r="H36" s="35">
        <v>24.666690148606939</v>
      </c>
      <c r="I36" s="34">
        <v>8260.67</v>
      </c>
      <c r="J36" s="34">
        <v>514488.95899999997</v>
      </c>
      <c r="K36" s="35">
        <v>2.1631133584639186</v>
      </c>
      <c r="L36" s="34">
        <v>14498.11</v>
      </c>
      <c r="M36" s="34">
        <v>284619.85399999999</v>
      </c>
      <c r="N36" s="35">
        <v>1.1090907290627501</v>
      </c>
      <c r="O36" s="34">
        <v>20912.98</v>
      </c>
      <c r="P36" s="34">
        <v>1203874.9350000001</v>
      </c>
      <c r="Q36" s="35">
        <v>5.6304494365398643</v>
      </c>
      <c r="R36" s="34">
        <v>175807.51</v>
      </c>
      <c r="S36" s="34">
        <v>2359190.591</v>
      </c>
      <c r="T36" s="35">
        <v>8.7437257566195239</v>
      </c>
      <c r="U36" s="34">
        <v>17104.3</v>
      </c>
      <c r="V36" s="34">
        <v>5724661.3080000002</v>
      </c>
      <c r="W36" s="35">
        <v>22.591649651703566</v>
      </c>
      <c r="X36" s="34">
        <v>99559.58</v>
      </c>
      <c r="Y36" s="34">
        <v>2369813.6170000001</v>
      </c>
      <c r="Z36" s="35">
        <v>8.6055503581183874</v>
      </c>
      <c r="AA36" s="34">
        <v>128163.64</v>
      </c>
      <c r="AB36" s="34">
        <v>3634785.47</v>
      </c>
      <c r="AC36" s="35">
        <v>13.995486782237398</v>
      </c>
      <c r="AD36" s="34">
        <v>22539.15</v>
      </c>
      <c r="AE36" s="34">
        <v>681258.05700000003</v>
      </c>
      <c r="AF36" s="35">
        <v>3.7783458103635725</v>
      </c>
      <c r="AG36" s="34">
        <v>30398.61</v>
      </c>
      <c r="AH36" s="34">
        <v>844354.54399999999</v>
      </c>
      <c r="AI36" s="35">
        <v>4.0223316979093866</v>
      </c>
      <c r="AJ36" s="34">
        <v>76680.19</v>
      </c>
      <c r="AK36" s="34">
        <v>1446030.7790000001</v>
      </c>
      <c r="AL36" s="35">
        <v>6.8172805529956486</v>
      </c>
      <c r="AM36" s="34">
        <v>32350.400000000001</v>
      </c>
      <c r="AN36" s="34">
        <v>821803.09100000001</v>
      </c>
      <c r="AO36" s="35">
        <v>3.6311275170759987</v>
      </c>
      <c r="AP36" s="34">
        <v>54084.03</v>
      </c>
      <c r="AQ36" s="34">
        <v>1463758.3570000001</v>
      </c>
      <c r="AR36" s="35">
        <v>7.5479634268314335</v>
      </c>
      <c r="AS36" s="34">
        <v>25411.279999999999</v>
      </c>
      <c r="AT36" s="34">
        <v>1209665.6359999999</v>
      </c>
      <c r="AU36" s="35">
        <v>4.0139269168352198</v>
      </c>
      <c r="AV36" s="34">
        <v>7530.26</v>
      </c>
      <c r="AW36" s="34">
        <v>2543029.3990000002</v>
      </c>
      <c r="AX36" s="35">
        <v>10.288430624456355</v>
      </c>
      <c r="AY36" s="34">
        <v>20981.821</v>
      </c>
      <c r="AZ36" s="34">
        <v>867765.82900000003</v>
      </c>
      <c r="BA36" s="35">
        <v>3.9142168249292881</v>
      </c>
      <c r="BB36" s="34">
        <v>51428.758000000002</v>
      </c>
      <c r="BC36" s="34">
        <v>2575263.3390000002</v>
      </c>
      <c r="BD36" s="35">
        <v>14.220419479496742</v>
      </c>
      <c r="BE36" s="34">
        <v>23827.24</v>
      </c>
      <c r="BF36" s="34">
        <v>1001620.927</v>
      </c>
      <c r="BG36" s="35">
        <v>4.5224983238822727</v>
      </c>
      <c r="BH36" s="34">
        <v>25901.46</v>
      </c>
      <c r="BI36" s="34">
        <v>970770.94900000002</v>
      </c>
      <c r="BJ36" s="35">
        <v>6.5592065762618539</v>
      </c>
      <c r="BK36" s="34">
        <v>79957.47</v>
      </c>
      <c r="BL36" s="34">
        <v>1505367.524</v>
      </c>
      <c r="BM36" s="35">
        <v>7.6982950008474553</v>
      </c>
      <c r="BN36" s="34">
        <v>32141.4</v>
      </c>
      <c r="BO36" s="34">
        <v>1034704.939</v>
      </c>
      <c r="BP36" s="35">
        <v>3.7597879681886051</v>
      </c>
      <c r="BQ36" s="34">
        <v>42147.141000000003</v>
      </c>
      <c r="BR36" s="34">
        <v>1417403.97</v>
      </c>
      <c r="BS36" s="35">
        <v>5.3667982821869167</v>
      </c>
      <c r="BT36" s="34">
        <v>15835.5</v>
      </c>
      <c r="BU36" s="34">
        <v>2402661.1540000001</v>
      </c>
      <c r="BV36" s="35">
        <v>7.4716011545709407</v>
      </c>
      <c r="BW36" s="34">
        <v>24714.38</v>
      </c>
      <c r="BX36" s="34">
        <v>1780307.558</v>
      </c>
      <c r="BY36" s="35">
        <v>10.00373606741762</v>
      </c>
      <c r="BZ36" s="34">
        <v>89094.2</v>
      </c>
      <c r="CA36" s="34">
        <v>1400762.202</v>
      </c>
      <c r="CB36" s="35">
        <v>4.15214888582185</v>
      </c>
      <c r="CC36" s="34">
        <v>17085.565999999999</v>
      </c>
      <c r="CD36" s="34">
        <v>1259714.0819999999</v>
      </c>
      <c r="CE36" s="35">
        <v>6.2298623791950858</v>
      </c>
      <c r="CF36" s="34">
        <v>44464.19</v>
      </c>
      <c r="CG36" s="34">
        <v>688479.75600000005</v>
      </c>
      <c r="CH36" s="35">
        <v>3.1044836872764274</v>
      </c>
      <c r="CI36" s="34">
        <v>65893.509999999995</v>
      </c>
      <c r="CJ36" s="34">
        <v>1337795.361</v>
      </c>
      <c r="CK36" s="35">
        <v>8.8956454661705493</v>
      </c>
      <c r="CL36" s="34">
        <v>12915.91</v>
      </c>
      <c r="CM36" s="34">
        <v>678033.59100000001</v>
      </c>
      <c r="CN36" s="35">
        <v>2.2045447818977664</v>
      </c>
      <c r="CO36" s="34">
        <v>62183.245000000003</v>
      </c>
      <c r="CP36" s="34">
        <v>1341036.513</v>
      </c>
      <c r="CQ36" s="35">
        <v>7.5230369491627531</v>
      </c>
      <c r="CR36" s="34">
        <v>34657.58</v>
      </c>
      <c r="CS36" s="34">
        <v>577340.87600000005</v>
      </c>
      <c r="CT36" s="35">
        <v>3.0321018996072722</v>
      </c>
      <c r="CU36" s="34">
        <v>40679.67</v>
      </c>
      <c r="CV36" s="34">
        <v>2593047.8139999998</v>
      </c>
      <c r="CW36" s="35">
        <v>9.535817804166232</v>
      </c>
      <c r="CX36" s="34">
        <v>39007.593000000001</v>
      </c>
      <c r="CY36" s="34">
        <v>3117938.9249999998</v>
      </c>
      <c r="CZ36" s="35">
        <v>14.126916049124244</v>
      </c>
    </row>
    <row r="37" spans="1:104" s="26" customFormat="1" ht="15.5" x14ac:dyDescent="0.75">
      <c r="A37" s="23" t="s">
        <v>147</v>
      </c>
      <c r="B37" s="25" t="s">
        <v>70</v>
      </c>
      <c r="C37" s="34">
        <v>25821.9</v>
      </c>
      <c r="D37" s="34">
        <v>2175356.2220000001</v>
      </c>
      <c r="E37" s="35">
        <v>6.8680682537795885</v>
      </c>
      <c r="F37" s="34">
        <v>33513.360000000001</v>
      </c>
      <c r="G37" s="34">
        <v>1592006.6089999999</v>
      </c>
      <c r="H37" s="35">
        <v>8.6584160811147086</v>
      </c>
      <c r="I37" s="34">
        <v>66243.64</v>
      </c>
      <c r="J37" s="34">
        <v>241143.416</v>
      </c>
      <c r="K37" s="35">
        <v>1.0138614936831361</v>
      </c>
      <c r="L37" s="34">
        <v>95549.78</v>
      </c>
      <c r="M37" s="34">
        <v>246631.174</v>
      </c>
      <c r="N37" s="35">
        <v>0.96105856544098267</v>
      </c>
      <c r="O37" s="34">
        <v>237808.94</v>
      </c>
      <c r="P37" s="34">
        <v>4240186.585</v>
      </c>
      <c r="Q37" s="35">
        <v>19.83109330898823</v>
      </c>
      <c r="R37" s="34">
        <v>65872.72</v>
      </c>
      <c r="S37" s="34">
        <v>160402.90599999999</v>
      </c>
      <c r="T37" s="35">
        <v>0.59449161334368017</v>
      </c>
      <c r="U37" s="34">
        <v>129536.77</v>
      </c>
      <c r="V37" s="34">
        <v>3648188.65</v>
      </c>
      <c r="W37" s="35">
        <v>14.397113717268214</v>
      </c>
      <c r="X37" s="34">
        <v>90130.36</v>
      </c>
      <c r="Y37" s="34">
        <v>1131779.4380000001</v>
      </c>
      <c r="Z37" s="35">
        <v>4.1098527234903326</v>
      </c>
      <c r="AA37" s="34">
        <v>230175.38</v>
      </c>
      <c r="AB37" s="34">
        <v>2485576.8820000002</v>
      </c>
      <c r="AC37" s="35">
        <v>9.5705396330490586</v>
      </c>
      <c r="AD37" s="34">
        <v>202241.5</v>
      </c>
      <c r="AE37" s="34">
        <v>2194527.9539999999</v>
      </c>
      <c r="AF37" s="35">
        <v>12.171137523473933</v>
      </c>
      <c r="AG37" s="34">
        <v>46884.69</v>
      </c>
      <c r="AH37" s="34">
        <v>258762.842</v>
      </c>
      <c r="AI37" s="35">
        <v>1.2326930541368868</v>
      </c>
      <c r="AJ37" s="34">
        <v>52219.23</v>
      </c>
      <c r="AK37" s="34">
        <v>561162.755</v>
      </c>
      <c r="AL37" s="35">
        <v>2.6455895630192261</v>
      </c>
      <c r="AM37" s="34">
        <v>43436.71</v>
      </c>
      <c r="AN37" s="34">
        <v>919818.50899999996</v>
      </c>
      <c r="AO37" s="35">
        <v>4.064207515551578</v>
      </c>
      <c r="AP37" s="34">
        <v>26323.19</v>
      </c>
      <c r="AQ37" s="34">
        <v>148246.524</v>
      </c>
      <c r="AR37" s="35">
        <v>0.76444266634297231</v>
      </c>
      <c r="AS37" s="34">
        <v>328128.08</v>
      </c>
      <c r="AT37" s="34">
        <v>3166045.2620000001</v>
      </c>
      <c r="AU37" s="35">
        <v>10.5056090863942</v>
      </c>
      <c r="AV37" s="34">
        <v>23055</v>
      </c>
      <c r="AW37" s="34">
        <v>292886.3</v>
      </c>
      <c r="AX37" s="35">
        <v>1.1849412278083187</v>
      </c>
      <c r="AY37" s="34">
        <v>124244.07</v>
      </c>
      <c r="AZ37" s="34">
        <v>2865420.193</v>
      </c>
      <c r="BA37" s="35">
        <v>12.925002984800324</v>
      </c>
      <c r="BB37" s="34">
        <v>38330.519999999997</v>
      </c>
      <c r="BC37" s="34">
        <v>391186.60600000003</v>
      </c>
      <c r="BD37" s="35">
        <v>2.1601043853793698</v>
      </c>
      <c r="BE37" s="34">
        <v>54491.1</v>
      </c>
      <c r="BF37" s="34">
        <v>559398.88800000004</v>
      </c>
      <c r="BG37" s="35">
        <v>2.5257864179605019</v>
      </c>
      <c r="BH37" s="34">
        <v>98334.87</v>
      </c>
      <c r="BI37" s="34">
        <v>792772.94299999997</v>
      </c>
      <c r="BJ37" s="35">
        <v>5.3565277232127642</v>
      </c>
      <c r="BK37" s="34">
        <v>52409.082999999999</v>
      </c>
      <c r="BL37" s="34">
        <v>1034548.63</v>
      </c>
      <c r="BM37" s="35">
        <v>5.2905755036486246</v>
      </c>
      <c r="BN37" s="34">
        <v>7557.85</v>
      </c>
      <c r="BO37" s="34">
        <v>128288.603</v>
      </c>
      <c r="BP37" s="35">
        <v>0.46615989528501178</v>
      </c>
      <c r="BQ37" s="34">
        <v>44896.6</v>
      </c>
      <c r="BR37" s="34">
        <v>895361.54099999997</v>
      </c>
      <c r="BS37" s="35">
        <v>3.3901589680005131</v>
      </c>
      <c r="BT37" s="34">
        <v>217177.60000000001</v>
      </c>
      <c r="BU37" s="34">
        <v>5663856.7060000002</v>
      </c>
      <c r="BV37" s="35">
        <v>17.613003079282301</v>
      </c>
      <c r="BW37" s="34">
        <v>35204.81</v>
      </c>
      <c r="BX37" s="34">
        <v>130912.735</v>
      </c>
      <c r="BY37" s="35">
        <v>0.73561247488889514</v>
      </c>
      <c r="BZ37" s="34">
        <v>39990.699999999997</v>
      </c>
      <c r="CA37" s="34">
        <v>416510.30599999998</v>
      </c>
      <c r="CB37" s="35">
        <v>1.2346226936463394</v>
      </c>
      <c r="CC37" s="34">
        <v>26019.5</v>
      </c>
      <c r="CD37" s="34">
        <v>231044.959</v>
      </c>
      <c r="CE37" s="35">
        <v>1.1426230114785452</v>
      </c>
      <c r="CF37" s="34">
        <v>26894.1</v>
      </c>
      <c r="CG37" s="34">
        <v>392645.81</v>
      </c>
      <c r="CH37" s="35">
        <v>1.7705132233727428</v>
      </c>
      <c r="CI37" s="34">
        <v>27934</v>
      </c>
      <c r="CJ37" s="34">
        <v>237191.62100000001</v>
      </c>
      <c r="CK37" s="35">
        <v>1.5772012891307177</v>
      </c>
      <c r="CL37" s="34">
        <v>45979.701000000001</v>
      </c>
      <c r="CM37" s="34">
        <v>601705.71299999999</v>
      </c>
      <c r="CN37" s="35">
        <v>1.9563738543924514</v>
      </c>
      <c r="CO37" s="34">
        <v>11237.1</v>
      </c>
      <c r="CP37" s="34">
        <v>27678.821</v>
      </c>
      <c r="CQ37" s="35">
        <v>0.15527451420874319</v>
      </c>
      <c r="CR37" s="34">
        <v>206090.2</v>
      </c>
      <c r="CS37" s="34">
        <v>801437.63800000004</v>
      </c>
      <c r="CT37" s="35">
        <v>4.2090222355857669</v>
      </c>
      <c r="CU37" s="34">
        <v>11784.82</v>
      </c>
      <c r="CV37" s="34">
        <v>75527.589000000007</v>
      </c>
      <c r="CW37" s="35">
        <v>0.27774934345732427</v>
      </c>
      <c r="CX37" s="34">
        <v>10576.65</v>
      </c>
      <c r="CY37" s="34">
        <v>107836.397</v>
      </c>
      <c r="CZ37" s="35">
        <v>0.48859062480161752</v>
      </c>
    </row>
    <row r="38" spans="1:104" s="26" customFormat="1" ht="15.5" x14ac:dyDescent="0.75">
      <c r="A38" s="23" t="s">
        <v>148</v>
      </c>
      <c r="B38" s="25" t="s">
        <v>71</v>
      </c>
      <c r="C38" s="34">
        <v>17802.78</v>
      </c>
      <c r="D38" s="34">
        <v>1708906.977</v>
      </c>
      <c r="E38" s="35">
        <v>5.395387495021561</v>
      </c>
      <c r="F38" s="34">
        <v>24243.41</v>
      </c>
      <c r="G38" s="34">
        <v>949329.25100000005</v>
      </c>
      <c r="H38" s="35">
        <v>5.1630989511369432</v>
      </c>
      <c r="I38" s="34">
        <v>13735.74</v>
      </c>
      <c r="J38" s="34">
        <v>3120387.9929999998</v>
      </c>
      <c r="K38" s="35">
        <v>13.119334891788641</v>
      </c>
      <c r="L38" s="34">
        <v>11062.14</v>
      </c>
      <c r="M38" s="34">
        <v>1476208.564</v>
      </c>
      <c r="N38" s="35">
        <v>5.7524069719164261</v>
      </c>
      <c r="O38" s="34">
        <v>12380.41</v>
      </c>
      <c r="P38" s="34">
        <v>2400770.8450000002</v>
      </c>
      <c r="Q38" s="35">
        <v>11.228258400023574</v>
      </c>
      <c r="R38" s="34">
        <v>34190.67</v>
      </c>
      <c r="S38" s="34">
        <v>4584863.8339999998</v>
      </c>
      <c r="T38" s="35">
        <v>16.992604221495533</v>
      </c>
      <c r="U38" s="34">
        <v>11323.55</v>
      </c>
      <c r="V38" s="34">
        <v>1138127.064</v>
      </c>
      <c r="W38" s="35">
        <v>4.4914740812837621</v>
      </c>
      <c r="X38" s="34">
        <v>19104.22</v>
      </c>
      <c r="Y38" s="34">
        <v>831761.54</v>
      </c>
      <c r="Z38" s="35">
        <v>3.0203918852813736</v>
      </c>
      <c r="AA38" s="34">
        <v>35252</v>
      </c>
      <c r="AB38" s="34">
        <v>2372307.7209999999</v>
      </c>
      <c r="AC38" s="35">
        <v>9.1344046647834833</v>
      </c>
      <c r="AD38" s="34">
        <v>17232.82</v>
      </c>
      <c r="AE38" s="34">
        <v>1722707.7390000001</v>
      </c>
      <c r="AF38" s="35">
        <v>9.5543612310357648</v>
      </c>
      <c r="AG38" s="34">
        <v>5408.49</v>
      </c>
      <c r="AH38" s="34">
        <v>753075.06400000001</v>
      </c>
      <c r="AI38" s="35">
        <v>3.5874949952686461</v>
      </c>
      <c r="AJ38" s="34">
        <v>8071.85</v>
      </c>
      <c r="AK38" s="34">
        <v>1076879.5719999999</v>
      </c>
      <c r="AL38" s="35">
        <v>5.0769252430372207</v>
      </c>
      <c r="AM38" s="34">
        <v>41300.639999999999</v>
      </c>
      <c r="AN38" s="34">
        <v>3027216.8339999998</v>
      </c>
      <c r="AO38" s="35">
        <v>13.375722805711721</v>
      </c>
      <c r="AP38" s="34">
        <v>17729.060000000001</v>
      </c>
      <c r="AQ38" s="34">
        <v>1333322.6189999999</v>
      </c>
      <c r="AR38" s="35">
        <v>6.8753632156916877</v>
      </c>
      <c r="AS38" s="34">
        <v>31317.58</v>
      </c>
      <c r="AT38" s="34">
        <v>1279490.6470000001</v>
      </c>
      <c r="AU38" s="35">
        <v>4.2456210997401698</v>
      </c>
      <c r="AV38" s="34">
        <v>90860.55</v>
      </c>
      <c r="AW38" s="34">
        <v>1242642.1399999999</v>
      </c>
      <c r="AX38" s="35">
        <v>5.0274045016716613</v>
      </c>
      <c r="AY38" s="34">
        <v>63972.1</v>
      </c>
      <c r="AZ38" s="34">
        <v>2029693.132</v>
      </c>
      <c r="BA38" s="35">
        <v>9.1553028953365523</v>
      </c>
      <c r="BB38" s="34">
        <v>11100.51</v>
      </c>
      <c r="BC38" s="34">
        <v>1122445.0619999999</v>
      </c>
      <c r="BD38" s="35">
        <v>6.1980611390708447</v>
      </c>
      <c r="BE38" s="34">
        <v>4829.96</v>
      </c>
      <c r="BF38" s="34">
        <v>620258.94700000004</v>
      </c>
      <c r="BG38" s="35">
        <v>2.8005805116135352</v>
      </c>
      <c r="BH38" s="34">
        <v>8723.5400000000009</v>
      </c>
      <c r="BI38" s="34">
        <v>866151.973</v>
      </c>
      <c r="BJ38" s="35">
        <v>5.8523277022207019</v>
      </c>
      <c r="BK38" s="34">
        <v>7235.308</v>
      </c>
      <c r="BL38" s="34">
        <v>789516.13500000001</v>
      </c>
      <c r="BM38" s="35">
        <v>4.0375044753249938</v>
      </c>
      <c r="BN38" s="34">
        <v>26356.16</v>
      </c>
      <c r="BO38" s="34">
        <v>3014131.0019999999</v>
      </c>
      <c r="BP38" s="35">
        <v>10.952391400408558</v>
      </c>
      <c r="BQ38" s="34">
        <v>6106.6980000000003</v>
      </c>
      <c r="BR38" s="34">
        <v>468085.56400000001</v>
      </c>
      <c r="BS38" s="35">
        <v>1.7723393287742057</v>
      </c>
      <c r="BT38" s="34">
        <v>13170.98</v>
      </c>
      <c r="BU38" s="34">
        <v>992545.52099999995</v>
      </c>
      <c r="BV38" s="35">
        <v>3.086537711870716</v>
      </c>
      <c r="BW38" s="34">
        <v>8690.42</v>
      </c>
      <c r="BX38" s="34">
        <v>797166.60900000005</v>
      </c>
      <c r="BY38" s="35">
        <v>4.4793633113331426</v>
      </c>
      <c r="BZ38" s="34">
        <v>7605.26</v>
      </c>
      <c r="CA38" s="34">
        <v>629954.32799999998</v>
      </c>
      <c r="CB38" s="35">
        <v>1.8673149213972378</v>
      </c>
      <c r="CC38" s="34">
        <v>7807.6</v>
      </c>
      <c r="CD38" s="34">
        <v>1408748.416</v>
      </c>
      <c r="CE38" s="35">
        <v>6.9669053351021191</v>
      </c>
      <c r="CF38" s="34">
        <v>26492.36</v>
      </c>
      <c r="CG38" s="34">
        <v>656185.33700000006</v>
      </c>
      <c r="CH38" s="35">
        <v>2.9588621260005286</v>
      </c>
      <c r="CI38" s="34">
        <v>5357.8</v>
      </c>
      <c r="CJ38" s="34">
        <v>416850.57</v>
      </c>
      <c r="CK38" s="35">
        <v>2.7718401417682217</v>
      </c>
      <c r="CL38" s="34">
        <v>32443.52</v>
      </c>
      <c r="CM38" s="34">
        <v>496738.66</v>
      </c>
      <c r="CN38" s="35">
        <v>1.6150860892523076</v>
      </c>
      <c r="CO38" s="34">
        <v>4061.88</v>
      </c>
      <c r="CP38" s="34">
        <v>276344.17700000003</v>
      </c>
      <c r="CQ38" s="35">
        <v>1.5502541758585004</v>
      </c>
      <c r="CR38" s="34">
        <v>5882.63</v>
      </c>
      <c r="CS38" s="34">
        <v>461341.52500000002</v>
      </c>
      <c r="CT38" s="35">
        <v>2.4228918693784225</v>
      </c>
      <c r="CU38" s="34">
        <v>12550.92</v>
      </c>
      <c r="CV38" s="34">
        <v>948410.21200000006</v>
      </c>
      <c r="CW38" s="35">
        <v>3.4877362987347804</v>
      </c>
      <c r="CX38" s="34">
        <v>6504.89</v>
      </c>
      <c r="CY38" s="34">
        <v>613394.97400000005</v>
      </c>
      <c r="CZ38" s="35">
        <v>2.7792011040282802</v>
      </c>
    </row>
    <row r="39" spans="1:104" s="26" customFormat="1" ht="15.5" x14ac:dyDescent="0.75">
      <c r="A39" s="23" t="s">
        <v>309</v>
      </c>
      <c r="B39" s="25" t="s">
        <v>310</v>
      </c>
      <c r="C39" s="34">
        <v>455.88</v>
      </c>
      <c r="D39" s="34">
        <v>29003.697</v>
      </c>
      <c r="E39" s="35">
        <v>9.157092001456224E-2</v>
      </c>
      <c r="F39" s="34">
        <v>11404</v>
      </c>
      <c r="G39" s="34">
        <v>274322.804</v>
      </c>
      <c r="H39" s="35">
        <v>1.4919542193747755</v>
      </c>
      <c r="I39" s="34">
        <v>19191.810000000001</v>
      </c>
      <c r="J39" s="34">
        <v>90080.736000000004</v>
      </c>
      <c r="K39" s="35">
        <v>0.37873474245316435</v>
      </c>
      <c r="L39" s="34">
        <v>4</v>
      </c>
      <c r="M39" s="34">
        <v>576.851</v>
      </c>
      <c r="N39" s="35">
        <v>2.2478407151125036E-3</v>
      </c>
      <c r="O39" s="34">
        <v>9943.3799999999992</v>
      </c>
      <c r="P39" s="34">
        <v>170814.05100000001</v>
      </c>
      <c r="Q39" s="35">
        <v>0.79888686876435511</v>
      </c>
      <c r="R39" s="34">
        <v>341.9</v>
      </c>
      <c r="S39" s="34">
        <v>3139.8739999999998</v>
      </c>
      <c r="T39" s="35">
        <v>1.1637125576489708E-2</v>
      </c>
      <c r="U39" s="34">
        <v>22.4</v>
      </c>
      <c r="V39" s="34">
        <v>6154.3</v>
      </c>
      <c r="W39" s="35">
        <v>2.4287164247984758E-2</v>
      </c>
      <c r="X39" s="34">
        <v>11382.49</v>
      </c>
      <c r="Y39" s="34">
        <v>45943.178999999996</v>
      </c>
      <c r="Z39" s="35">
        <v>0.16683436100643653</v>
      </c>
      <c r="AA39" s="34">
        <v>4875.5</v>
      </c>
      <c r="AB39" s="34">
        <v>28930.645</v>
      </c>
      <c r="AC39" s="35">
        <v>0.1113954215567783</v>
      </c>
      <c r="AD39" s="34">
        <v>25276.94</v>
      </c>
      <c r="AE39" s="34">
        <v>138966.00399999999</v>
      </c>
      <c r="AF39" s="35">
        <v>0.77072353655314996</v>
      </c>
      <c r="AG39" s="34">
        <v>1134.5</v>
      </c>
      <c r="AH39" s="34">
        <v>8005.8220000000001</v>
      </c>
      <c r="AI39" s="35">
        <v>3.8138092377483931E-2</v>
      </c>
      <c r="AJ39" s="34">
        <v>5196</v>
      </c>
      <c r="AK39" s="34">
        <v>61677.542999999998</v>
      </c>
      <c r="AL39" s="35">
        <v>0.29077743057532307</v>
      </c>
      <c r="AM39" s="34">
        <v>4700.22</v>
      </c>
      <c r="AN39" s="34">
        <v>50824.904999999999</v>
      </c>
      <c r="AO39" s="35">
        <v>0.22456925888865209</v>
      </c>
      <c r="AP39" s="34">
        <v>684.3</v>
      </c>
      <c r="AQ39" s="34">
        <v>32947.959000000003</v>
      </c>
      <c r="AR39" s="35">
        <v>0.16989825426543514</v>
      </c>
      <c r="AS39" s="34">
        <v>33066.92</v>
      </c>
      <c r="AT39" s="34">
        <v>332508.91899999999</v>
      </c>
      <c r="AU39" s="35">
        <v>1.1033350542016076</v>
      </c>
      <c r="AV39" s="34">
        <v>1455.71</v>
      </c>
      <c r="AW39" s="34">
        <v>15651.558999999999</v>
      </c>
      <c r="AX39" s="35">
        <v>6.3322106696606636E-2</v>
      </c>
      <c r="AY39" s="34">
        <v>14623</v>
      </c>
      <c r="AZ39" s="34">
        <v>413484.95799999998</v>
      </c>
      <c r="BA39" s="35">
        <v>1.8650996909199338</v>
      </c>
      <c r="BB39" s="34">
        <v>12325.9</v>
      </c>
      <c r="BC39" s="34">
        <v>60665.779000000002</v>
      </c>
      <c r="BD39" s="35">
        <v>0.33499208114593693</v>
      </c>
      <c r="BE39" s="34">
        <v>7816.35</v>
      </c>
      <c r="BF39" s="34">
        <v>43728.974999999999</v>
      </c>
      <c r="BG39" s="35">
        <v>0.1974441735506888</v>
      </c>
      <c r="BH39" s="34">
        <v>4495.72</v>
      </c>
      <c r="BI39" s="34">
        <v>56744.347999999998</v>
      </c>
      <c r="BJ39" s="35">
        <v>0.38340444875353519</v>
      </c>
      <c r="BK39" s="34">
        <v>8983.7099999999991</v>
      </c>
      <c r="BL39" s="34">
        <v>24550.170999999998</v>
      </c>
      <c r="BM39" s="35">
        <v>0.12554705456715443</v>
      </c>
      <c r="BN39" s="34">
        <v>5900</v>
      </c>
      <c r="BO39" s="34">
        <v>276922.13500000001</v>
      </c>
      <c r="BP39" s="35">
        <v>1.0062467782403235</v>
      </c>
      <c r="BQ39" s="34">
        <v>12314.106</v>
      </c>
      <c r="BR39" s="34">
        <v>28153.597000000002</v>
      </c>
      <c r="BS39" s="35">
        <v>0.10659958573206391</v>
      </c>
      <c r="BT39" s="34">
        <v>5191.8999999999996</v>
      </c>
      <c r="BU39" s="34">
        <v>75175.762000000002</v>
      </c>
      <c r="BV39" s="35">
        <v>0.23377549897947458</v>
      </c>
      <c r="BW39" s="34">
        <v>3349.5</v>
      </c>
      <c r="BX39" s="34">
        <v>11608.448</v>
      </c>
      <c r="BY39" s="35">
        <v>6.5229094502525259E-2</v>
      </c>
      <c r="BZ39" s="34">
        <v>14395.16</v>
      </c>
      <c r="CA39" s="34">
        <v>143787.25</v>
      </c>
      <c r="CB39" s="35">
        <v>0.42621514846021508</v>
      </c>
      <c r="CC39" s="34">
        <v>43516.35</v>
      </c>
      <c r="CD39" s="34">
        <v>160986.60699999999</v>
      </c>
      <c r="CE39" s="35">
        <v>0.79615241334069986</v>
      </c>
      <c r="CF39" s="34">
        <v>22690.2</v>
      </c>
      <c r="CG39" s="34">
        <v>149589.56299999999</v>
      </c>
      <c r="CH39" s="35">
        <v>0.67452725236021227</v>
      </c>
      <c r="CI39" s="34">
        <v>190.36</v>
      </c>
      <c r="CJ39" s="34">
        <v>8651.42</v>
      </c>
      <c r="CK39" s="35">
        <v>5.7527456995672167E-2</v>
      </c>
      <c r="CL39" s="34">
        <v>49.8</v>
      </c>
      <c r="CM39" s="34">
        <v>571.47400000000005</v>
      </c>
      <c r="CN39" s="35">
        <v>1.8580790707318276E-3</v>
      </c>
      <c r="CO39" s="34">
        <v>3180.02</v>
      </c>
      <c r="CP39" s="34">
        <v>13313.996999999999</v>
      </c>
      <c r="CQ39" s="35">
        <v>7.4689757065579648E-2</v>
      </c>
      <c r="CR39" s="34">
        <v>2964.88</v>
      </c>
      <c r="CS39" s="34">
        <v>40446.194000000003</v>
      </c>
      <c r="CT39" s="35">
        <v>0.21241693903427039</v>
      </c>
      <c r="CU39" s="34">
        <v>21523.66</v>
      </c>
      <c r="CV39" s="34">
        <v>274184.864</v>
      </c>
      <c r="CW39" s="35">
        <v>1.0083026212042294</v>
      </c>
      <c r="CX39" s="34">
        <v>29893.5</v>
      </c>
      <c r="CY39" s="34">
        <v>188204.30600000001</v>
      </c>
      <c r="CZ39" s="35">
        <v>0.85272562898123183</v>
      </c>
    </row>
    <row r="40" spans="1:104" s="26" customFormat="1" ht="15.5" x14ac:dyDescent="0.75">
      <c r="A40" s="23" t="s">
        <v>313</v>
      </c>
      <c r="B40" s="25" t="s">
        <v>314</v>
      </c>
      <c r="C40" s="34">
        <v>216.4</v>
      </c>
      <c r="D40" s="34">
        <v>6733.4059999999999</v>
      </c>
      <c r="E40" s="35">
        <v>2.1258813393739889E-2</v>
      </c>
      <c r="F40" s="34">
        <v>117.51</v>
      </c>
      <c r="G40" s="34">
        <v>5131.7520000000004</v>
      </c>
      <c r="H40" s="35">
        <v>2.7909962050347601E-2</v>
      </c>
      <c r="I40" s="34">
        <v>9489.65</v>
      </c>
      <c r="J40" s="34">
        <v>15306.300999999999</v>
      </c>
      <c r="K40" s="35">
        <v>6.435369230492978E-2</v>
      </c>
      <c r="L40" s="34">
        <v>90.4</v>
      </c>
      <c r="M40" s="34">
        <v>6527.1139999999996</v>
      </c>
      <c r="N40" s="35">
        <v>2.5434492791692888E-2</v>
      </c>
      <c r="O40" s="34">
        <v>254.9</v>
      </c>
      <c r="P40" s="34">
        <v>8694.6090000000004</v>
      </c>
      <c r="Q40" s="35">
        <v>4.0664154491250729E-2</v>
      </c>
      <c r="R40" s="34">
        <v>2668.17</v>
      </c>
      <c r="S40" s="34">
        <v>24719.815999999999</v>
      </c>
      <c r="T40" s="35">
        <v>9.1617562685547091E-2</v>
      </c>
      <c r="U40" s="34">
        <v>230.97</v>
      </c>
      <c r="V40" s="34">
        <v>6713.7030000000004</v>
      </c>
      <c r="W40" s="35">
        <v>2.6494777224572739E-2</v>
      </c>
      <c r="X40" s="34">
        <v>273.89999999999998</v>
      </c>
      <c r="Y40" s="34">
        <v>4363.357</v>
      </c>
      <c r="Z40" s="35">
        <v>1.5844743284698735E-2</v>
      </c>
      <c r="AA40" s="34">
        <v>5274</v>
      </c>
      <c r="AB40" s="34">
        <v>12629.066000000001</v>
      </c>
      <c r="AC40" s="35">
        <v>4.8627333781821172E-2</v>
      </c>
      <c r="AD40" s="34">
        <v>105.26</v>
      </c>
      <c r="AE40" s="34">
        <v>4748.6279999999997</v>
      </c>
      <c r="AF40" s="35">
        <v>2.6336508646642179E-2</v>
      </c>
      <c r="AG40" s="34">
        <v>394.3</v>
      </c>
      <c r="AH40" s="34">
        <v>9173.57</v>
      </c>
      <c r="AI40" s="35">
        <v>4.3701004105676504E-2</v>
      </c>
      <c r="AJ40" s="34">
        <v>507.95</v>
      </c>
      <c r="AK40" s="34">
        <v>12216.285</v>
      </c>
      <c r="AL40" s="35">
        <v>5.7593409054505634E-2</v>
      </c>
      <c r="AM40" s="34">
        <v>273.2</v>
      </c>
      <c r="AN40" s="34">
        <v>6836.4920000000002</v>
      </c>
      <c r="AO40" s="35">
        <v>3.0206961367428016E-2</v>
      </c>
      <c r="AP40" s="34">
        <v>239.8</v>
      </c>
      <c r="AQ40" s="34">
        <v>9688.5580000000009</v>
      </c>
      <c r="AR40" s="35">
        <v>4.9959667928123126E-2</v>
      </c>
      <c r="AS40" s="34">
        <v>626.69000000000005</v>
      </c>
      <c r="AT40" s="34">
        <v>7563.009</v>
      </c>
      <c r="AU40" s="35">
        <v>2.5095666516368676E-2</v>
      </c>
      <c r="AV40" s="34">
        <v>778.8</v>
      </c>
      <c r="AW40" s="34">
        <v>9607.0349999999999</v>
      </c>
      <c r="AX40" s="35">
        <v>3.8867546377203341E-2</v>
      </c>
      <c r="AY40" s="34">
        <v>588.23</v>
      </c>
      <c r="AZ40" s="34">
        <v>9819.8189999999995</v>
      </c>
      <c r="BA40" s="35">
        <v>4.4294093478945112E-2</v>
      </c>
      <c r="BB40" s="34">
        <v>505.5</v>
      </c>
      <c r="BC40" s="34">
        <v>7321.35</v>
      </c>
      <c r="BD40" s="35">
        <v>4.0427969668003522E-2</v>
      </c>
      <c r="BE40" s="34">
        <v>671.46</v>
      </c>
      <c r="BF40" s="34">
        <v>15753.746999999999</v>
      </c>
      <c r="BG40" s="35">
        <v>7.1130996250006837E-2</v>
      </c>
      <c r="BH40" s="34">
        <v>1115.7</v>
      </c>
      <c r="BI40" s="34">
        <v>6196.3969999999999</v>
      </c>
      <c r="BJ40" s="35">
        <v>4.1867186068347446E-2</v>
      </c>
      <c r="BK40" s="34">
        <v>728.69899999999996</v>
      </c>
      <c r="BL40" s="34">
        <v>6577.6930000000002</v>
      </c>
      <c r="BM40" s="35">
        <v>3.3637646841522602E-2</v>
      </c>
      <c r="BN40" s="34">
        <v>891.09</v>
      </c>
      <c r="BO40" s="34">
        <v>8132.2659999999996</v>
      </c>
      <c r="BP40" s="35">
        <v>2.9550062736203166E-2</v>
      </c>
      <c r="BQ40" s="34">
        <v>210.97</v>
      </c>
      <c r="BR40" s="34">
        <v>6594.0110000000004</v>
      </c>
      <c r="BS40" s="35">
        <v>2.4967283609006425E-2</v>
      </c>
      <c r="BT40" s="34">
        <v>260.83999999999997</v>
      </c>
      <c r="BU40" s="34">
        <v>6126.5240000000003</v>
      </c>
      <c r="BV40" s="35">
        <v>1.9051768375952429E-2</v>
      </c>
      <c r="BW40" s="34">
        <v>4424.6099999999997</v>
      </c>
      <c r="BX40" s="34">
        <v>17935.650000000001</v>
      </c>
      <c r="BY40" s="35">
        <v>0.10078231033245937</v>
      </c>
      <c r="BZ40" s="34">
        <v>1040.33</v>
      </c>
      <c r="CA40" s="34">
        <v>16774.93</v>
      </c>
      <c r="CB40" s="35">
        <v>4.9724362072156712E-2</v>
      </c>
      <c r="CC40" s="34">
        <v>156.34</v>
      </c>
      <c r="CD40" s="34">
        <v>8604.9680000000008</v>
      </c>
      <c r="CE40" s="35">
        <v>4.2555503017213704E-2</v>
      </c>
      <c r="CF40" s="34">
        <v>894.37</v>
      </c>
      <c r="CG40" s="34">
        <v>26790.498</v>
      </c>
      <c r="CH40" s="35">
        <v>0.1208033544780244</v>
      </c>
      <c r="CI40" s="34">
        <v>123.57</v>
      </c>
      <c r="CJ40" s="34">
        <v>11208.776</v>
      </c>
      <c r="CK40" s="35">
        <v>7.453254833473838E-2</v>
      </c>
      <c r="CL40" s="34">
        <v>67.19</v>
      </c>
      <c r="CM40" s="34">
        <v>5040.2340000000004</v>
      </c>
      <c r="CN40" s="35">
        <v>1.6387715463854809E-2</v>
      </c>
      <c r="CO40" s="34">
        <v>2177.8000000000002</v>
      </c>
      <c r="CP40" s="34">
        <v>16244.204</v>
      </c>
      <c r="CQ40" s="35">
        <v>9.1127829643022837E-2</v>
      </c>
      <c r="CR40" s="34">
        <v>178.18</v>
      </c>
      <c r="CS40" s="34">
        <v>6423.7780000000002</v>
      </c>
      <c r="CT40" s="35">
        <v>3.3736654178034335E-2</v>
      </c>
      <c r="CU40" s="34">
        <v>302.19600000000003</v>
      </c>
      <c r="CV40" s="34">
        <v>4742.0990000000002</v>
      </c>
      <c r="CW40" s="35">
        <v>1.7438857790887961E-2</v>
      </c>
      <c r="CX40" s="34">
        <v>4896.46</v>
      </c>
      <c r="CY40" s="34">
        <v>143997.82999999999</v>
      </c>
      <c r="CZ40" s="35">
        <v>0.65243268216553174</v>
      </c>
    </row>
    <row r="41" spans="1:104" s="26" customFormat="1" ht="15.75" x14ac:dyDescent="0.75">
      <c r="A41" s="23"/>
      <c r="B41" s="19" t="s">
        <v>31</v>
      </c>
      <c r="C41" s="34">
        <v>7987120.6900000004</v>
      </c>
      <c r="D41" s="34">
        <v>30966415.682999998</v>
      </c>
      <c r="E41" s="35">
        <v>97.767645746874223</v>
      </c>
      <c r="F41" s="34">
        <v>4348487.2100000009</v>
      </c>
      <c r="G41" s="34">
        <v>17538080.789999999</v>
      </c>
      <c r="H41" s="35">
        <v>95.384026602382619</v>
      </c>
      <c r="I41" s="34">
        <v>9775657.6700000018</v>
      </c>
      <c r="J41" s="34">
        <v>22950225.056000002</v>
      </c>
      <c r="K41" s="35">
        <v>96.491746868346169</v>
      </c>
      <c r="L41" s="34">
        <v>9006806.0899999999</v>
      </c>
      <c r="M41" s="34">
        <v>25065045.861999996</v>
      </c>
      <c r="N41" s="35">
        <v>97.672068896068083</v>
      </c>
      <c r="O41" s="34">
        <v>1835900.7899999996</v>
      </c>
      <c r="P41" s="34">
        <v>20179733.805</v>
      </c>
      <c r="Q41" s="35">
        <v>94.379380721874313</v>
      </c>
      <c r="R41" s="34">
        <v>2261160.5199999996</v>
      </c>
      <c r="S41" s="34">
        <v>26412164.776000001</v>
      </c>
      <c r="T41" s="35">
        <v>97.889812854034957</v>
      </c>
      <c r="U41" s="34">
        <v>4125760.5800000005</v>
      </c>
      <c r="V41" s="34">
        <v>24663770.377999999</v>
      </c>
      <c r="W41" s="35">
        <v>97.332441081043669</v>
      </c>
      <c r="X41" s="34">
        <v>5398155.6500000013</v>
      </c>
      <c r="Y41" s="34">
        <v>26562656.601</v>
      </c>
      <c r="Z41" s="35">
        <v>96.457492431275568</v>
      </c>
      <c r="AA41" s="34">
        <v>4630787.26</v>
      </c>
      <c r="AB41" s="34">
        <v>25247737.714000002</v>
      </c>
      <c r="AC41" s="35">
        <v>97.214645093671422</v>
      </c>
      <c r="AD41" s="34">
        <v>7761647.8799999999</v>
      </c>
      <c r="AE41" s="34">
        <v>17210659.768999998</v>
      </c>
      <c r="AF41" s="35">
        <v>95.452558048490033</v>
      </c>
      <c r="AG41" s="34">
        <v>5040713.8400000008</v>
      </c>
      <c r="AH41" s="34">
        <v>19578352.918000001</v>
      </c>
      <c r="AI41" s="35">
        <v>93.267253779270405</v>
      </c>
      <c r="AJ41" s="34">
        <v>1200134.4900000002</v>
      </c>
      <c r="AK41" s="34">
        <v>17460934.013999999</v>
      </c>
      <c r="AL41" s="35">
        <v>82.319192384757969</v>
      </c>
      <c r="AM41" s="34">
        <v>1308368.0999999996</v>
      </c>
      <c r="AN41" s="34">
        <v>22126140.366999995</v>
      </c>
      <c r="AO41" s="35">
        <v>97.764097036354087</v>
      </c>
      <c r="AP41" s="34">
        <v>1607963.46</v>
      </c>
      <c r="AQ41" s="34">
        <v>18580464.473999992</v>
      </c>
      <c r="AR41" s="35">
        <v>95.811351397321303</v>
      </c>
      <c r="AS41" s="34">
        <v>11671934.560000002</v>
      </c>
      <c r="AT41" s="34">
        <v>29079231.657000002</v>
      </c>
      <c r="AU41" s="35">
        <v>96.491052729978648</v>
      </c>
      <c r="AV41" s="34">
        <v>2057382.78</v>
      </c>
      <c r="AW41" s="34">
        <v>23862165.833000001</v>
      </c>
      <c r="AX41" s="35">
        <v>96.54007060187088</v>
      </c>
      <c r="AY41" s="34">
        <v>2234811.0409999997</v>
      </c>
      <c r="AZ41" s="34">
        <v>21559861.157000002</v>
      </c>
      <c r="BA41" s="35">
        <v>97.249705466183826</v>
      </c>
      <c r="BB41" s="34">
        <v>2698693.327</v>
      </c>
      <c r="BC41" s="34">
        <v>16800246.698999997</v>
      </c>
      <c r="BD41" s="35">
        <v>92.769757484910315</v>
      </c>
      <c r="BE41" s="34">
        <v>1737331.88</v>
      </c>
      <c r="BF41" s="34">
        <v>21786089.845000006</v>
      </c>
      <c r="BG41" s="35">
        <v>98.368107286920861</v>
      </c>
      <c r="BH41" s="34">
        <v>1318761.42</v>
      </c>
      <c r="BI41" s="34">
        <v>14105916.405999999</v>
      </c>
      <c r="BJ41" s="35">
        <v>95.309423659355076</v>
      </c>
      <c r="BK41" s="34">
        <v>6717595.6510000015</v>
      </c>
      <c r="BL41" s="34">
        <v>19049996.903999999</v>
      </c>
      <c r="BM41" s="35">
        <v>97.419728799877234</v>
      </c>
      <c r="BN41" s="34">
        <v>8976935.6600000001</v>
      </c>
      <c r="BO41" s="34">
        <v>27135442.752000008</v>
      </c>
      <c r="BP41" s="35">
        <v>98.601550379223909</v>
      </c>
      <c r="BQ41" s="34">
        <v>2193205.2780000004</v>
      </c>
      <c r="BR41" s="34">
        <v>24004596.885999996</v>
      </c>
      <c r="BS41" s="35">
        <v>90.88998765283138</v>
      </c>
      <c r="BT41" s="34">
        <v>2084243</v>
      </c>
      <c r="BU41" s="34">
        <v>29143867.996000003</v>
      </c>
      <c r="BV41" s="35">
        <v>90.629241416360244</v>
      </c>
      <c r="BW41" s="34">
        <v>1956117.99</v>
      </c>
      <c r="BX41" s="34">
        <v>17401464.064999998</v>
      </c>
      <c r="BY41" s="35">
        <v>97.780663184103688</v>
      </c>
      <c r="BZ41" s="34">
        <v>2300932.5200000005</v>
      </c>
      <c r="CA41" s="34">
        <v>32926497.050999999</v>
      </c>
      <c r="CB41" s="35">
        <v>97.6009474335645</v>
      </c>
      <c r="CC41" s="34">
        <v>4851324.5759999994</v>
      </c>
      <c r="CD41" s="34">
        <v>19329047.953999996</v>
      </c>
      <c r="CE41" s="35">
        <v>95.590984013690118</v>
      </c>
      <c r="CF41" s="34">
        <v>3089094.9000000004</v>
      </c>
      <c r="CG41" s="34">
        <v>21519616.671999998</v>
      </c>
      <c r="CH41" s="35">
        <v>97.035967045436024</v>
      </c>
      <c r="CI41" s="34">
        <v>1599003.7600000002</v>
      </c>
      <c r="CJ41" s="34">
        <v>14488413.194</v>
      </c>
      <c r="CK41" s="35">
        <v>96.34043509081333</v>
      </c>
      <c r="CL41" s="34">
        <v>2223302.2910000002</v>
      </c>
      <c r="CM41" s="34">
        <v>15293739.019999998</v>
      </c>
      <c r="CN41" s="35">
        <v>49.725755478458666</v>
      </c>
      <c r="CO41" s="34">
        <v>2681021.915</v>
      </c>
      <c r="CP41" s="34">
        <v>16378700.683999998</v>
      </c>
      <c r="CQ41" s="35">
        <v>91.882338199250242</v>
      </c>
      <c r="CR41" s="34">
        <v>5040899.5999999987</v>
      </c>
      <c r="CS41" s="34">
        <v>18626241.411999997</v>
      </c>
      <c r="CT41" s="35">
        <v>97.822039484120694</v>
      </c>
      <c r="CU41" s="34">
        <v>4364732.4460000005</v>
      </c>
      <c r="CV41" s="34">
        <v>26223718.561000001</v>
      </c>
      <c r="CW41" s="35">
        <v>96.436556624724219</v>
      </c>
      <c r="CX41" s="34">
        <v>9575513.2000000048</v>
      </c>
      <c r="CY41" s="34">
        <v>21795896.138999999</v>
      </c>
      <c r="CZ41" s="35">
        <v>98.753953293387326</v>
      </c>
    </row>
    <row r="42" spans="1:104" ht="15.75" x14ac:dyDescent="0.75">
      <c r="A42" s="22"/>
      <c r="B42" s="31" t="s">
        <v>318</v>
      </c>
      <c r="C42" s="32">
        <v>314099.68999999948</v>
      </c>
      <c r="D42" s="32">
        <v>707064.27700000256</v>
      </c>
      <c r="E42" s="33">
        <v>2.232354253125783</v>
      </c>
      <c r="F42" s="32">
        <v>123391.50999999885</v>
      </c>
      <c r="G42" s="32">
        <v>848730.30900000036</v>
      </c>
      <c r="H42" s="33">
        <v>4.6159733976173829</v>
      </c>
      <c r="I42" s="32">
        <v>178865.12999999896</v>
      </c>
      <c r="J42" s="32">
        <v>834425.75699999928</v>
      </c>
      <c r="K42" s="33">
        <v>3.5082531316538241</v>
      </c>
      <c r="L42" s="32">
        <v>248289.1400000006</v>
      </c>
      <c r="M42" s="32">
        <v>597404.15600000322</v>
      </c>
      <c r="N42" s="33">
        <v>2.3279311039319146</v>
      </c>
      <c r="O42" s="32">
        <v>287489.42000000039</v>
      </c>
      <c r="P42" s="32">
        <v>1201773.0989999995</v>
      </c>
      <c r="Q42" s="33">
        <v>5.620619278125691</v>
      </c>
      <c r="R42" s="32">
        <v>41771.520000000484</v>
      </c>
      <c r="S42" s="32">
        <v>569360.68200000003</v>
      </c>
      <c r="T42" s="33">
        <v>2.1101871459650368</v>
      </c>
      <c r="U42" s="32">
        <v>283726.0299999998</v>
      </c>
      <c r="V42" s="32">
        <v>675952.02500000224</v>
      </c>
      <c r="W42" s="33">
        <v>2.6675589189563316</v>
      </c>
      <c r="X42" s="32">
        <v>313136.64999999851</v>
      </c>
      <c r="Y42" s="32">
        <v>975542.79800000042</v>
      </c>
      <c r="Z42" s="33">
        <v>3.5425075687244298</v>
      </c>
      <c r="AA42" s="32">
        <v>126675.41000000015</v>
      </c>
      <c r="AB42" s="32">
        <v>723388.02499999851</v>
      </c>
      <c r="AC42" s="33">
        <v>2.7853549063285699</v>
      </c>
      <c r="AD42" s="32">
        <v>66676.660000000149</v>
      </c>
      <c r="AE42" s="32">
        <v>819930.63200000301</v>
      </c>
      <c r="AF42" s="33">
        <v>4.547441951509966</v>
      </c>
      <c r="AG42" s="32">
        <v>337719.73999999929</v>
      </c>
      <c r="AH42" s="32">
        <v>1413315.7809999995</v>
      </c>
      <c r="AI42" s="33">
        <v>6.7327462207295934</v>
      </c>
      <c r="AJ42" s="32">
        <v>2490941.5</v>
      </c>
      <c r="AK42" s="32">
        <v>3750321.2330000028</v>
      </c>
      <c r="AL42" s="33">
        <v>17.680807615242038</v>
      </c>
      <c r="AM42" s="32">
        <v>185775.21000000043</v>
      </c>
      <c r="AN42" s="32">
        <v>506033.44500000402</v>
      </c>
      <c r="AO42" s="33">
        <v>2.2359029636459211</v>
      </c>
      <c r="AP42" s="32">
        <v>282537.48</v>
      </c>
      <c r="AQ42" s="32">
        <v>812294.52900000662</v>
      </c>
      <c r="AR42" s="33">
        <v>4.1886486026786969</v>
      </c>
      <c r="AS42" s="32">
        <v>403823.5599999968</v>
      </c>
      <c r="AT42" s="32">
        <v>1057481.368999999</v>
      </c>
      <c r="AU42" s="33">
        <v>3.5089472700213613</v>
      </c>
      <c r="AV42" s="32">
        <v>464156.09099999978</v>
      </c>
      <c r="AW42" s="32">
        <v>855203.52899999917</v>
      </c>
      <c r="AX42" s="33">
        <v>3.4599293981291246</v>
      </c>
      <c r="AY42" s="32">
        <v>331653.93000000017</v>
      </c>
      <c r="AZ42" s="32">
        <v>609729.02699999884</v>
      </c>
      <c r="BA42" s="33">
        <v>2.7502945338161728</v>
      </c>
      <c r="BB42" s="32">
        <v>251161.87999999989</v>
      </c>
      <c r="BC42" s="32">
        <v>1309369.1440000013</v>
      </c>
      <c r="BD42" s="33">
        <v>7.2302425150896745</v>
      </c>
      <c r="BE42" s="32">
        <v>152434.41000000015</v>
      </c>
      <c r="BF42" s="32">
        <v>361423.6589999944</v>
      </c>
      <c r="BG42" s="33">
        <v>1.6318927130791396</v>
      </c>
      <c r="BH42" s="32">
        <v>94804.209999999963</v>
      </c>
      <c r="BI42" s="32">
        <v>694211.28800000064</v>
      </c>
      <c r="BJ42" s="33">
        <v>4.6905763406449204</v>
      </c>
      <c r="BK42" s="32">
        <v>69831.498999998905</v>
      </c>
      <c r="BL42" s="32">
        <v>504560.61600000039</v>
      </c>
      <c r="BM42" s="33">
        <v>2.5802712001227652</v>
      </c>
      <c r="BN42" s="32">
        <v>103376.78999999911</v>
      </c>
      <c r="BO42" s="32">
        <v>384857.5349999927</v>
      </c>
      <c r="BP42" s="33">
        <v>1.3984496207760899</v>
      </c>
      <c r="BQ42" s="32">
        <v>830805.99199999962</v>
      </c>
      <c r="BR42" s="32">
        <v>2406009.5030000024</v>
      </c>
      <c r="BS42" s="33">
        <v>9.1100123471686132</v>
      </c>
      <c r="BT42" s="32">
        <v>956039.08999999985</v>
      </c>
      <c r="BU42" s="32">
        <v>3013377.8779999986</v>
      </c>
      <c r="BV42" s="33">
        <v>9.3707585836397627</v>
      </c>
      <c r="BW42" s="32">
        <v>156015.78000000003</v>
      </c>
      <c r="BX42" s="32">
        <v>394962.65000000224</v>
      </c>
      <c r="BY42" s="33">
        <v>2.2193368158963152</v>
      </c>
      <c r="BZ42" s="32">
        <v>405442.22999999952</v>
      </c>
      <c r="CA42" s="32">
        <v>809340.47600000352</v>
      </c>
      <c r="CB42" s="33">
        <v>2.3990525664354982</v>
      </c>
      <c r="CC42" s="32">
        <v>403129.35000000056</v>
      </c>
      <c r="CD42" s="32">
        <v>891528.44600000232</v>
      </c>
      <c r="CE42" s="33">
        <v>4.4090159863098775</v>
      </c>
      <c r="CF42" s="32">
        <v>504400.1799999997</v>
      </c>
      <c r="CG42" s="32">
        <v>657332.069000002</v>
      </c>
      <c r="CH42" s="33">
        <v>2.9640329545639816</v>
      </c>
      <c r="CI42" s="32">
        <v>297594.43999999971</v>
      </c>
      <c r="CJ42" s="32">
        <v>550353.42599999905</v>
      </c>
      <c r="CK42" s="33">
        <v>3.6595649091866758</v>
      </c>
      <c r="CL42" s="32">
        <v>426373.25</v>
      </c>
      <c r="CM42" s="32">
        <v>15462433.255000001</v>
      </c>
      <c r="CN42" s="33">
        <v>50.274244521541334</v>
      </c>
      <c r="CO42" s="32">
        <v>279933.50499999989</v>
      </c>
      <c r="CP42" s="32">
        <v>1447032.7540000025</v>
      </c>
      <c r="CQ42" s="33">
        <v>8.1176618007497581</v>
      </c>
      <c r="CR42" s="32">
        <v>306720.27000000142</v>
      </c>
      <c r="CS42" s="32">
        <v>414704.27900000289</v>
      </c>
      <c r="CT42" s="33">
        <v>2.1779605158793105</v>
      </c>
      <c r="CU42" s="32">
        <v>371364.15599999949</v>
      </c>
      <c r="CV42" s="32">
        <v>968997.02199999988</v>
      </c>
      <c r="CW42" s="33">
        <v>3.5634433752757864</v>
      </c>
      <c r="CX42" s="32">
        <v>169582.44899999537</v>
      </c>
      <c r="CY42" s="32">
        <v>275013.84700000286</v>
      </c>
      <c r="CZ42" s="33">
        <v>1.2460467066126832</v>
      </c>
    </row>
    <row r="43" spans="1:104" ht="16.5" thickBot="1" x14ac:dyDescent="0.9">
      <c r="A43" s="49"/>
      <c r="B43" s="41" t="s">
        <v>34</v>
      </c>
      <c r="C43" s="42">
        <v>8301220.3799999999</v>
      </c>
      <c r="D43" s="42">
        <v>31673479.960000001</v>
      </c>
      <c r="E43" s="43">
        <v>100</v>
      </c>
      <c r="F43" s="42">
        <v>4471878.72</v>
      </c>
      <c r="G43" s="42">
        <v>18386811.098999999</v>
      </c>
      <c r="H43" s="43">
        <v>100</v>
      </c>
      <c r="I43" s="42">
        <v>9954522.8000000007</v>
      </c>
      <c r="J43" s="42">
        <v>23784650.813000001</v>
      </c>
      <c r="K43" s="43">
        <v>100</v>
      </c>
      <c r="L43" s="42">
        <v>9255095.2300000004</v>
      </c>
      <c r="M43" s="42">
        <v>25662450.017999999</v>
      </c>
      <c r="N43" s="43">
        <v>100</v>
      </c>
      <c r="O43" s="42">
        <v>2123390.21</v>
      </c>
      <c r="P43" s="42">
        <v>21381506.903999999</v>
      </c>
      <c r="Q43" s="43">
        <v>100</v>
      </c>
      <c r="R43" s="42">
        <v>2302932.04</v>
      </c>
      <c r="S43" s="42">
        <v>26981525.458000001</v>
      </c>
      <c r="T43" s="43">
        <v>100</v>
      </c>
      <c r="U43" s="42">
        <v>4409486.6100000003</v>
      </c>
      <c r="V43" s="42">
        <v>25339722.403000001</v>
      </c>
      <c r="W43" s="43">
        <v>100</v>
      </c>
      <c r="X43" s="42">
        <v>5711292.2999999998</v>
      </c>
      <c r="Y43" s="42">
        <v>27538199.399</v>
      </c>
      <c r="Z43" s="43">
        <v>100</v>
      </c>
      <c r="AA43" s="42">
        <v>4757462.67</v>
      </c>
      <c r="AB43" s="42">
        <v>25971125.739</v>
      </c>
      <c r="AC43" s="43">
        <v>100</v>
      </c>
      <c r="AD43" s="42">
        <v>7828324.54</v>
      </c>
      <c r="AE43" s="42">
        <v>18030590.401000001</v>
      </c>
      <c r="AF43" s="43">
        <v>100</v>
      </c>
      <c r="AG43" s="42">
        <v>5378433.5800000001</v>
      </c>
      <c r="AH43" s="42">
        <v>20991668.699000001</v>
      </c>
      <c r="AI43" s="43">
        <v>100</v>
      </c>
      <c r="AJ43" s="42">
        <v>3691075.99</v>
      </c>
      <c r="AK43" s="42">
        <v>21211255.247000001</v>
      </c>
      <c r="AL43" s="43">
        <v>100</v>
      </c>
      <c r="AM43" s="42">
        <v>1494143.31</v>
      </c>
      <c r="AN43" s="42">
        <v>22632173.811999999</v>
      </c>
      <c r="AO43" s="43">
        <v>100</v>
      </c>
      <c r="AP43" s="42">
        <v>1890500.94</v>
      </c>
      <c r="AQ43" s="42">
        <v>19392759.002999999</v>
      </c>
      <c r="AR43" s="43">
        <v>100</v>
      </c>
      <c r="AS43" s="42">
        <v>12075758.119999999</v>
      </c>
      <c r="AT43" s="42">
        <v>30136713.026000001</v>
      </c>
      <c r="AU43" s="43">
        <v>100</v>
      </c>
      <c r="AV43" s="42">
        <v>2521538.8709999998</v>
      </c>
      <c r="AW43" s="42">
        <v>24717369.362</v>
      </c>
      <c r="AX43" s="43">
        <v>100</v>
      </c>
      <c r="AY43" s="42">
        <v>2566464.9709999999</v>
      </c>
      <c r="AZ43" s="42">
        <v>22169590.184</v>
      </c>
      <c r="BA43" s="43">
        <v>100</v>
      </c>
      <c r="BB43" s="42">
        <v>2949855.2069999999</v>
      </c>
      <c r="BC43" s="42">
        <v>18109615.842999998</v>
      </c>
      <c r="BD43" s="43">
        <v>100</v>
      </c>
      <c r="BE43" s="42">
        <v>1889766.29</v>
      </c>
      <c r="BF43" s="42">
        <v>22147513.504000001</v>
      </c>
      <c r="BG43" s="43">
        <v>100</v>
      </c>
      <c r="BH43" s="42">
        <v>1413565.63</v>
      </c>
      <c r="BI43" s="42">
        <v>14800127.694</v>
      </c>
      <c r="BJ43" s="43">
        <v>100</v>
      </c>
      <c r="BK43" s="42">
        <v>6787427.1500000004</v>
      </c>
      <c r="BL43" s="42">
        <v>19554557.52</v>
      </c>
      <c r="BM43" s="43">
        <v>100</v>
      </c>
      <c r="BN43" s="42">
        <v>9080312.4499999993</v>
      </c>
      <c r="BO43" s="42">
        <v>27520300.287</v>
      </c>
      <c r="BP43" s="43">
        <v>100</v>
      </c>
      <c r="BQ43" s="42">
        <v>3024011.27</v>
      </c>
      <c r="BR43" s="42">
        <v>26410606.388999999</v>
      </c>
      <c r="BS43" s="43">
        <v>100</v>
      </c>
      <c r="BT43" s="42">
        <v>3040282.09</v>
      </c>
      <c r="BU43" s="42">
        <v>32157245.874000002</v>
      </c>
      <c r="BV43" s="43">
        <v>100</v>
      </c>
      <c r="BW43" s="42">
        <v>2112133.77</v>
      </c>
      <c r="BX43" s="42">
        <v>17796426.715</v>
      </c>
      <c r="BY43" s="43">
        <v>100</v>
      </c>
      <c r="BZ43" s="42">
        <v>2706374.75</v>
      </c>
      <c r="CA43" s="42">
        <v>33735837.527000003</v>
      </c>
      <c r="CB43" s="43">
        <v>100</v>
      </c>
      <c r="CC43" s="42">
        <v>5254453.926</v>
      </c>
      <c r="CD43" s="42">
        <v>20220576.399999999</v>
      </c>
      <c r="CE43" s="43">
        <v>100</v>
      </c>
      <c r="CF43" s="42">
        <v>3593495.08</v>
      </c>
      <c r="CG43" s="42">
        <v>22176948.741</v>
      </c>
      <c r="CH43" s="43">
        <v>100</v>
      </c>
      <c r="CI43" s="42">
        <v>1896598.2</v>
      </c>
      <c r="CJ43" s="42">
        <v>15038766.619999999</v>
      </c>
      <c r="CK43" s="43">
        <v>100</v>
      </c>
      <c r="CL43" s="42">
        <v>2649675.5410000002</v>
      </c>
      <c r="CM43" s="42">
        <v>30756172.274999999</v>
      </c>
      <c r="CN43" s="43">
        <v>100</v>
      </c>
      <c r="CO43" s="42">
        <v>2960955.42</v>
      </c>
      <c r="CP43" s="42">
        <v>17825733.438000001</v>
      </c>
      <c r="CQ43" s="43">
        <v>100</v>
      </c>
      <c r="CR43" s="42">
        <v>5347619.87</v>
      </c>
      <c r="CS43" s="42">
        <v>19040945.691</v>
      </c>
      <c r="CT43" s="43">
        <v>100</v>
      </c>
      <c r="CU43" s="42">
        <v>4736096.602</v>
      </c>
      <c r="CV43" s="42">
        <v>27192715.583000001</v>
      </c>
      <c r="CW43" s="43">
        <v>100</v>
      </c>
      <c r="CX43" s="42">
        <v>9745095.6490000002</v>
      </c>
      <c r="CY43" s="42">
        <v>22070909.986000001</v>
      </c>
      <c r="CZ43" s="43">
        <v>100</v>
      </c>
    </row>
  </sheetData>
  <mergeCells count="35"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9B4EA-A54D-44AB-895F-DE362F20F2AA}">
  <dimension ref="A1:CZ84"/>
  <sheetViews>
    <sheetView topLeftCell="CN40" workbookViewId="0">
      <selection activeCell="CY49" sqref="CY49"/>
    </sheetView>
  </sheetViews>
  <sheetFormatPr defaultRowHeight="14.75" x14ac:dyDescent="0.75"/>
  <cols>
    <col min="1" max="1" width="9.1328125" style="40"/>
    <col min="2" max="2" width="78.26953125" customWidth="1"/>
    <col min="3" max="3" width="17" bestFit="1" customWidth="1"/>
    <col min="4" max="4" width="13.26953125" bestFit="1" customWidth="1"/>
    <col min="5" max="5" width="11.40625" bestFit="1" customWidth="1"/>
    <col min="6" max="6" width="17" bestFit="1" customWidth="1"/>
    <col min="7" max="7" width="13.26953125" bestFit="1" customWidth="1"/>
    <col min="8" max="8" width="11.40625" bestFit="1" customWidth="1"/>
    <col min="9" max="9" width="17" bestFit="1" customWidth="1"/>
    <col min="10" max="10" width="13.26953125" bestFit="1" customWidth="1"/>
    <col min="11" max="11" width="11.40625" bestFit="1" customWidth="1"/>
    <col min="12" max="12" width="17" bestFit="1" customWidth="1"/>
    <col min="13" max="13" width="13.26953125" bestFit="1" customWidth="1"/>
    <col min="14" max="14" width="11.40625" bestFit="1" customWidth="1"/>
    <col min="15" max="15" width="17" bestFit="1" customWidth="1"/>
    <col min="16" max="16" width="13.26953125" bestFit="1" customWidth="1"/>
    <col min="17" max="17" width="11.40625" bestFit="1" customWidth="1"/>
    <col min="18" max="18" width="17" bestFit="1" customWidth="1"/>
    <col min="19" max="19" width="13.26953125" bestFit="1" customWidth="1"/>
    <col min="20" max="20" width="11.40625" bestFit="1" customWidth="1"/>
    <col min="21" max="21" width="17" bestFit="1" customWidth="1"/>
    <col min="22" max="22" width="13.26953125" bestFit="1" customWidth="1"/>
    <col min="23" max="23" width="11.40625" bestFit="1" customWidth="1"/>
    <col min="24" max="24" width="17" bestFit="1" customWidth="1"/>
    <col min="25" max="25" width="14.26953125" bestFit="1" customWidth="1"/>
    <col min="26" max="26" width="11.40625" bestFit="1" customWidth="1"/>
    <col min="27" max="27" width="17" bestFit="1" customWidth="1"/>
    <col min="28" max="28" width="13.26953125" bestFit="1" customWidth="1"/>
    <col min="29" max="29" width="11.40625" bestFit="1" customWidth="1"/>
    <col min="30" max="30" width="17" bestFit="1" customWidth="1"/>
    <col min="31" max="31" width="13.26953125" bestFit="1" customWidth="1"/>
    <col min="32" max="32" width="11.40625" bestFit="1" customWidth="1"/>
    <col min="33" max="33" width="17" bestFit="1" customWidth="1"/>
    <col min="34" max="34" width="13.26953125" bestFit="1" customWidth="1"/>
    <col min="35" max="35" width="11.40625" bestFit="1" customWidth="1"/>
    <col min="36" max="36" width="17" bestFit="1" customWidth="1"/>
    <col min="37" max="37" width="13.26953125" bestFit="1" customWidth="1"/>
    <col min="38" max="38" width="11.40625" bestFit="1" customWidth="1"/>
    <col min="39" max="39" width="17" bestFit="1" customWidth="1"/>
    <col min="40" max="40" width="13.26953125" bestFit="1" customWidth="1"/>
    <col min="41" max="41" width="11.40625" bestFit="1" customWidth="1"/>
    <col min="42" max="42" width="17" bestFit="1" customWidth="1"/>
    <col min="43" max="43" width="13.26953125" bestFit="1" customWidth="1"/>
    <col min="44" max="44" width="11.40625" bestFit="1" customWidth="1"/>
    <col min="45" max="45" width="17" bestFit="1" customWidth="1"/>
    <col min="46" max="46" width="13.26953125" bestFit="1" customWidth="1"/>
    <col min="47" max="47" width="11.40625" bestFit="1" customWidth="1"/>
    <col min="48" max="48" width="17" bestFit="1" customWidth="1"/>
    <col min="49" max="49" width="13.26953125" bestFit="1" customWidth="1"/>
    <col min="50" max="50" width="11.40625" bestFit="1" customWidth="1"/>
    <col min="51" max="51" width="17" bestFit="1" customWidth="1"/>
    <col min="52" max="52" width="13.26953125" bestFit="1" customWidth="1"/>
    <col min="53" max="53" width="11.40625" bestFit="1" customWidth="1"/>
    <col min="54" max="54" width="17" bestFit="1" customWidth="1"/>
    <col min="55" max="55" width="13.26953125" bestFit="1" customWidth="1"/>
    <col min="56" max="56" width="11.40625" bestFit="1" customWidth="1"/>
    <col min="57" max="57" width="17" bestFit="1" customWidth="1"/>
    <col min="58" max="58" width="13.26953125" bestFit="1" customWidth="1"/>
    <col min="59" max="59" width="11.40625" bestFit="1" customWidth="1"/>
    <col min="60" max="60" width="17" bestFit="1" customWidth="1"/>
    <col min="61" max="61" width="13.26953125" bestFit="1" customWidth="1"/>
    <col min="62" max="62" width="11.40625" bestFit="1" customWidth="1"/>
    <col min="63" max="63" width="17" bestFit="1" customWidth="1"/>
    <col min="64" max="64" width="13.26953125" bestFit="1" customWidth="1"/>
    <col min="65" max="65" width="11.40625" bestFit="1" customWidth="1"/>
    <col min="66" max="66" width="17" bestFit="1" customWidth="1"/>
    <col min="67" max="67" width="13.26953125" bestFit="1" customWidth="1"/>
    <col min="68" max="68" width="11.40625" bestFit="1" customWidth="1"/>
    <col min="69" max="69" width="17" bestFit="1" customWidth="1"/>
    <col min="70" max="70" width="13.26953125" bestFit="1" customWidth="1"/>
    <col min="71" max="71" width="11.40625" bestFit="1" customWidth="1"/>
    <col min="72" max="72" width="17" bestFit="1" customWidth="1"/>
    <col min="73" max="73" width="13.26953125" bestFit="1" customWidth="1"/>
    <col min="74" max="74" width="11.40625" bestFit="1" customWidth="1"/>
    <col min="75" max="75" width="17" bestFit="1" customWidth="1"/>
    <col min="76" max="76" width="13.26953125" bestFit="1" customWidth="1"/>
    <col min="77" max="77" width="11.40625" bestFit="1" customWidth="1"/>
    <col min="78" max="78" width="17" bestFit="1" customWidth="1"/>
    <col min="79" max="79" width="13.26953125" bestFit="1" customWidth="1"/>
    <col min="80" max="80" width="11.40625" bestFit="1" customWidth="1"/>
    <col min="81" max="81" width="17" bestFit="1" customWidth="1"/>
    <col min="82" max="82" width="13.26953125" bestFit="1" customWidth="1"/>
    <col min="83" max="83" width="11.40625" bestFit="1" customWidth="1"/>
    <col min="84" max="84" width="17" bestFit="1" customWidth="1"/>
    <col min="85" max="85" width="13.26953125" bestFit="1" customWidth="1"/>
    <col min="86" max="86" width="11.40625" bestFit="1" customWidth="1"/>
    <col min="87" max="87" width="17" bestFit="1" customWidth="1"/>
    <col min="88" max="88" width="13.26953125" bestFit="1" customWidth="1"/>
    <col min="89" max="89" width="11.40625" bestFit="1" customWidth="1"/>
    <col min="90" max="90" width="17" bestFit="1" customWidth="1"/>
    <col min="91" max="91" width="13.26953125" bestFit="1" customWidth="1"/>
    <col min="92" max="92" width="11.40625" bestFit="1" customWidth="1"/>
    <col min="93" max="93" width="17" bestFit="1" customWidth="1"/>
    <col min="94" max="94" width="13.26953125" bestFit="1" customWidth="1"/>
    <col min="95" max="95" width="11.40625" bestFit="1" customWidth="1"/>
    <col min="96" max="96" width="17" bestFit="1" customWidth="1"/>
    <col min="97" max="97" width="13.26953125" bestFit="1" customWidth="1"/>
    <col min="98" max="98" width="11.40625" bestFit="1" customWidth="1"/>
    <col min="99" max="99" width="17" bestFit="1" customWidth="1"/>
    <col min="100" max="100" width="13.26953125" bestFit="1" customWidth="1"/>
    <col min="101" max="101" width="11.40625" bestFit="1" customWidth="1"/>
    <col min="102" max="102" width="17" bestFit="1" customWidth="1"/>
    <col min="103" max="103" width="13.26953125" bestFit="1" customWidth="1"/>
    <col min="104" max="104" width="11.40625" bestFit="1" customWidth="1"/>
  </cols>
  <sheetData>
    <row r="1" spans="1:104" ht="17.75" x14ac:dyDescent="0.75">
      <c r="A1" s="21" t="s">
        <v>288</v>
      </c>
    </row>
    <row r="3" spans="1:104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45231</v>
      </c>
      <c r="AH3" s="60">
        <v>44470</v>
      </c>
      <c r="AI3" s="60">
        <v>44470</v>
      </c>
      <c r="AJ3" s="60">
        <v>45261</v>
      </c>
      <c r="AK3" s="60">
        <v>44470</v>
      </c>
      <c r="AL3" s="60">
        <v>44470</v>
      </c>
      <c r="AM3" s="60">
        <v>45292</v>
      </c>
      <c r="AN3" s="60">
        <v>44470</v>
      </c>
      <c r="AO3" s="60">
        <v>44470</v>
      </c>
      <c r="AP3" s="60">
        <v>45323</v>
      </c>
      <c r="AQ3" s="60">
        <v>44470</v>
      </c>
      <c r="AR3" s="60">
        <v>44470</v>
      </c>
      <c r="AS3" s="60">
        <v>45352</v>
      </c>
      <c r="AT3" s="60">
        <v>44470</v>
      </c>
      <c r="AU3" s="60">
        <v>44470</v>
      </c>
      <c r="AV3" s="60">
        <v>45383</v>
      </c>
      <c r="AW3" s="60">
        <v>44470</v>
      </c>
      <c r="AX3" s="60">
        <v>44470</v>
      </c>
      <c r="AY3" s="60">
        <v>45413</v>
      </c>
      <c r="AZ3" s="60">
        <v>44470</v>
      </c>
      <c r="BA3" s="60">
        <v>44470</v>
      </c>
      <c r="BB3" s="60">
        <v>45444</v>
      </c>
      <c r="BC3" s="60">
        <v>44470</v>
      </c>
      <c r="BD3" s="60">
        <v>44470</v>
      </c>
      <c r="BE3" s="60">
        <v>45474</v>
      </c>
      <c r="BF3" s="60">
        <v>44470</v>
      </c>
      <c r="BG3" s="60">
        <v>44470</v>
      </c>
      <c r="BH3" s="60">
        <v>45505</v>
      </c>
      <c r="BI3" s="60">
        <v>44470</v>
      </c>
      <c r="BJ3" s="60">
        <v>44470</v>
      </c>
      <c r="BK3" s="60">
        <v>45536</v>
      </c>
      <c r="BL3" s="60">
        <v>44470</v>
      </c>
      <c r="BM3" s="60">
        <v>44470</v>
      </c>
      <c r="BN3" s="60">
        <v>45566</v>
      </c>
      <c r="BO3" s="60">
        <v>44470</v>
      </c>
      <c r="BP3" s="60">
        <v>44470</v>
      </c>
      <c r="BQ3" s="60">
        <v>45597</v>
      </c>
      <c r="BR3" s="60">
        <v>44470</v>
      </c>
      <c r="BS3" s="60">
        <v>44470</v>
      </c>
      <c r="BT3" s="60">
        <v>45627</v>
      </c>
      <c r="BU3" s="60">
        <v>44470</v>
      </c>
      <c r="BV3" s="60">
        <v>44470</v>
      </c>
      <c r="BW3" s="60">
        <v>45658</v>
      </c>
      <c r="BX3" s="60">
        <v>44470</v>
      </c>
      <c r="BY3" s="60">
        <v>44470</v>
      </c>
      <c r="BZ3" s="60">
        <v>45689</v>
      </c>
      <c r="CA3" s="60">
        <v>44470</v>
      </c>
      <c r="CB3" s="60">
        <v>44470</v>
      </c>
      <c r="CC3" s="60">
        <v>45717</v>
      </c>
      <c r="CD3" s="60">
        <v>44470</v>
      </c>
      <c r="CE3" s="60">
        <v>44470</v>
      </c>
      <c r="CF3" s="60">
        <v>45748</v>
      </c>
      <c r="CG3" s="60">
        <v>44470</v>
      </c>
      <c r="CH3" s="60">
        <v>44470</v>
      </c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>
        <v>44470</v>
      </c>
      <c r="CT3" s="60">
        <v>44470</v>
      </c>
      <c r="CU3" s="60">
        <v>45901</v>
      </c>
      <c r="CV3" s="60">
        <v>44470</v>
      </c>
      <c r="CW3" s="60">
        <v>44470</v>
      </c>
      <c r="CX3" s="60">
        <v>45931</v>
      </c>
      <c r="CY3" s="60">
        <v>44470</v>
      </c>
      <c r="CZ3" s="60">
        <v>44470</v>
      </c>
    </row>
    <row r="4" spans="1:104" ht="15.75" x14ac:dyDescent="0.75">
      <c r="A4" s="61" t="s">
        <v>85</v>
      </c>
      <c r="B4" s="61"/>
      <c r="C4" s="2" t="s">
        <v>43</v>
      </c>
      <c r="D4" s="2" t="s">
        <v>82</v>
      </c>
      <c r="E4" s="2" t="s">
        <v>83</v>
      </c>
      <c r="F4" s="2" t="s">
        <v>43</v>
      </c>
      <c r="G4" s="2" t="s">
        <v>82</v>
      </c>
      <c r="H4" s="2" t="s">
        <v>83</v>
      </c>
      <c r="I4" s="2" t="s">
        <v>43</v>
      </c>
      <c r="J4" s="2" t="s">
        <v>82</v>
      </c>
      <c r="K4" s="2" t="s">
        <v>83</v>
      </c>
      <c r="L4" s="2" t="s">
        <v>43</v>
      </c>
      <c r="M4" s="2" t="s">
        <v>82</v>
      </c>
      <c r="N4" s="2" t="s">
        <v>83</v>
      </c>
      <c r="O4" s="2" t="s">
        <v>43</v>
      </c>
      <c r="P4" s="2" t="s">
        <v>82</v>
      </c>
      <c r="Q4" s="2" t="s">
        <v>83</v>
      </c>
      <c r="R4" s="2" t="s">
        <v>43</v>
      </c>
      <c r="S4" s="2" t="s">
        <v>82</v>
      </c>
      <c r="T4" s="2" t="s">
        <v>83</v>
      </c>
      <c r="U4" s="2" t="s">
        <v>43</v>
      </c>
      <c r="V4" s="2" t="s">
        <v>82</v>
      </c>
      <c r="W4" s="2" t="s">
        <v>83</v>
      </c>
      <c r="X4" s="2" t="s">
        <v>43</v>
      </c>
      <c r="Y4" s="2" t="s">
        <v>82</v>
      </c>
      <c r="Z4" s="2" t="s">
        <v>83</v>
      </c>
      <c r="AA4" s="2" t="s">
        <v>43</v>
      </c>
      <c r="AB4" s="2" t="s">
        <v>82</v>
      </c>
      <c r="AC4" s="2" t="s">
        <v>83</v>
      </c>
      <c r="AD4" s="2" t="s">
        <v>43</v>
      </c>
      <c r="AE4" s="2" t="s">
        <v>82</v>
      </c>
      <c r="AF4" s="2" t="s">
        <v>83</v>
      </c>
      <c r="AG4" s="2" t="s">
        <v>43</v>
      </c>
      <c r="AH4" s="2" t="s">
        <v>82</v>
      </c>
      <c r="AI4" s="2" t="s">
        <v>83</v>
      </c>
      <c r="AJ4" s="2" t="s">
        <v>43</v>
      </c>
      <c r="AK4" s="2" t="s">
        <v>82</v>
      </c>
      <c r="AL4" s="2" t="s">
        <v>83</v>
      </c>
      <c r="AM4" s="2" t="s">
        <v>43</v>
      </c>
      <c r="AN4" s="2" t="s">
        <v>82</v>
      </c>
      <c r="AO4" s="2" t="s">
        <v>83</v>
      </c>
      <c r="AP4" s="2" t="s">
        <v>43</v>
      </c>
      <c r="AQ4" s="2" t="s">
        <v>82</v>
      </c>
      <c r="AR4" s="2" t="s">
        <v>83</v>
      </c>
      <c r="AS4" s="2" t="s">
        <v>43</v>
      </c>
      <c r="AT4" s="2" t="s">
        <v>82</v>
      </c>
      <c r="AU4" s="2" t="s">
        <v>83</v>
      </c>
      <c r="AV4" s="2" t="s">
        <v>43</v>
      </c>
      <c r="AW4" s="2" t="s">
        <v>82</v>
      </c>
      <c r="AX4" s="2" t="s">
        <v>83</v>
      </c>
      <c r="AY4" s="2" t="s">
        <v>43</v>
      </c>
      <c r="AZ4" s="2" t="s">
        <v>82</v>
      </c>
      <c r="BA4" s="2" t="s">
        <v>83</v>
      </c>
      <c r="BB4" s="2" t="s">
        <v>43</v>
      </c>
      <c r="BC4" s="2" t="s">
        <v>82</v>
      </c>
      <c r="BD4" s="2" t="s">
        <v>83</v>
      </c>
      <c r="BE4" s="2" t="s">
        <v>43</v>
      </c>
      <c r="BF4" s="2" t="s">
        <v>82</v>
      </c>
      <c r="BG4" s="2" t="s">
        <v>83</v>
      </c>
      <c r="BH4" s="2" t="s">
        <v>43</v>
      </c>
      <c r="BI4" s="2" t="s">
        <v>82</v>
      </c>
      <c r="BJ4" s="2" t="s">
        <v>83</v>
      </c>
      <c r="BK4" s="2" t="s">
        <v>43</v>
      </c>
      <c r="BL4" s="2" t="s">
        <v>82</v>
      </c>
      <c r="BM4" s="2" t="s">
        <v>83</v>
      </c>
      <c r="BN4" s="2" t="s">
        <v>43</v>
      </c>
      <c r="BO4" s="2" t="s">
        <v>82</v>
      </c>
      <c r="BP4" s="2" t="s">
        <v>83</v>
      </c>
      <c r="BQ4" s="2" t="s">
        <v>43</v>
      </c>
      <c r="BR4" s="2" t="s">
        <v>82</v>
      </c>
      <c r="BS4" s="2" t="s">
        <v>83</v>
      </c>
      <c r="BT4" s="2" t="s">
        <v>43</v>
      </c>
      <c r="BU4" s="2" t="s">
        <v>82</v>
      </c>
      <c r="BV4" s="2" t="s">
        <v>83</v>
      </c>
      <c r="BW4" s="2" t="s">
        <v>43</v>
      </c>
      <c r="BX4" s="2" t="s">
        <v>82</v>
      </c>
      <c r="BY4" s="2" t="s">
        <v>83</v>
      </c>
      <c r="BZ4" s="2" t="s">
        <v>43</v>
      </c>
      <c r="CA4" s="2" t="s">
        <v>82</v>
      </c>
      <c r="CB4" s="2" t="s">
        <v>83</v>
      </c>
      <c r="CC4" s="2" t="s">
        <v>43</v>
      </c>
      <c r="CD4" s="2" t="s">
        <v>82</v>
      </c>
      <c r="CE4" s="2" t="s">
        <v>83</v>
      </c>
      <c r="CF4" s="2" t="s">
        <v>43</v>
      </c>
      <c r="CG4" s="2" t="s">
        <v>82</v>
      </c>
      <c r="CH4" s="2" t="s">
        <v>83</v>
      </c>
      <c r="CI4" s="2" t="s">
        <v>43</v>
      </c>
      <c r="CJ4" s="2" t="s">
        <v>82</v>
      </c>
      <c r="CK4" s="2" t="s">
        <v>83</v>
      </c>
      <c r="CL4" s="2" t="s">
        <v>43</v>
      </c>
      <c r="CM4" s="2" t="s">
        <v>82</v>
      </c>
      <c r="CN4" s="2" t="s">
        <v>83</v>
      </c>
      <c r="CO4" s="2" t="s">
        <v>43</v>
      </c>
      <c r="CP4" s="2" t="s">
        <v>82</v>
      </c>
      <c r="CQ4" s="2" t="s">
        <v>83</v>
      </c>
      <c r="CR4" s="2" t="s">
        <v>43</v>
      </c>
      <c r="CS4" s="2" t="s">
        <v>82</v>
      </c>
      <c r="CT4" s="2" t="s">
        <v>83</v>
      </c>
      <c r="CU4" s="2" t="s">
        <v>43</v>
      </c>
      <c r="CV4" s="2" t="s">
        <v>82</v>
      </c>
      <c r="CW4" s="2" t="s">
        <v>83</v>
      </c>
      <c r="CX4" s="2" t="s">
        <v>43</v>
      </c>
      <c r="CY4" s="2" t="s">
        <v>82</v>
      </c>
      <c r="CZ4" s="2" t="s">
        <v>83</v>
      </c>
    </row>
    <row r="5" spans="1:104" s="26" customFormat="1" ht="15.75" x14ac:dyDescent="0.75">
      <c r="A5" s="56" t="s">
        <v>259</v>
      </c>
      <c r="B5" s="27" t="s">
        <v>260</v>
      </c>
      <c r="C5" s="34">
        <v>1708</v>
      </c>
      <c r="D5" s="34">
        <v>201777.69200000001</v>
      </c>
      <c r="E5" s="35">
        <v>0.32374522781308296</v>
      </c>
      <c r="F5" s="34">
        <v>1235</v>
      </c>
      <c r="G5" s="34">
        <v>151045.715</v>
      </c>
      <c r="H5" s="35">
        <v>0.26695100252475773</v>
      </c>
      <c r="I5" s="34">
        <v>12147</v>
      </c>
      <c r="J5" s="34">
        <v>338943.98800000001</v>
      </c>
      <c r="K5" s="35">
        <v>0.62716022908100855</v>
      </c>
      <c r="L5" s="34">
        <v>2170</v>
      </c>
      <c r="M5" s="34">
        <v>301541.10700000002</v>
      </c>
      <c r="N5" s="35">
        <v>0.69901138934098994</v>
      </c>
      <c r="O5" s="34">
        <v>2509</v>
      </c>
      <c r="P5" s="34">
        <v>324361.40999999997</v>
      </c>
      <c r="Q5" s="35">
        <v>0.69777220773153392</v>
      </c>
      <c r="R5" s="34">
        <v>2623</v>
      </c>
      <c r="S5" s="34">
        <v>262274.84100000001</v>
      </c>
      <c r="T5" s="35">
        <v>0.39942578203477286</v>
      </c>
      <c r="U5" s="34">
        <v>6991</v>
      </c>
      <c r="V5" s="34">
        <v>649337.90500000003</v>
      </c>
      <c r="W5" s="35">
        <v>1.4985042887597195</v>
      </c>
      <c r="X5" s="34">
        <v>1853</v>
      </c>
      <c r="Y5" s="34">
        <v>178817.08</v>
      </c>
      <c r="Z5" s="35">
        <v>0.16792075799984968</v>
      </c>
      <c r="AA5" s="34">
        <v>4201</v>
      </c>
      <c r="AB5" s="34">
        <v>487097.16499999998</v>
      </c>
      <c r="AC5" s="35">
        <v>0.86298753016522423</v>
      </c>
      <c r="AD5" s="34">
        <v>4175</v>
      </c>
      <c r="AE5" s="34">
        <v>588535.50100000005</v>
      </c>
      <c r="AF5" s="35">
        <v>0.97485261227604136</v>
      </c>
      <c r="AG5" s="34">
        <v>1074</v>
      </c>
      <c r="AH5" s="34">
        <v>135344.016</v>
      </c>
      <c r="AI5" s="35">
        <v>0.20051557768341477</v>
      </c>
      <c r="AJ5" s="34">
        <v>3874</v>
      </c>
      <c r="AK5" s="34">
        <v>525914.81700000004</v>
      </c>
      <c r="AL5" s="35">
        <v>0.69549913412024389</v>
      </c>
      <c r="AM5" s="34">
        <v>1509</v>
      </c>
      <c r="AN5" s="34">
        <v>173688.80100000001</v>
      </c>
      <c r="AO5" s="35">
        <v>0.24968315213165151</v>
      </c>
      <c r="AP5" s="34">
        <v>3792</v>
      </c>
      <c r="AQ5" s="34">
        <v>481081.62300000002</v>
      </c>
      <c r="AR5" s="35">
        <v>0.77991624245487501</v>
      </c>
      <c r="AS5" s="34">
        <v>7409</v>
      </c>
      <c r="AT5" s="34">
        <v>453605.98499999999</v>
      </c>
      <c r="AU5" s="35">
        <v>0.7946790471846451</v>
      </c>
      <c r="AV5" s="34">
        <v>1080</v>
      </c>
      <c r="AW5" s="34">
        <v>74259.368000000002</v>
      </c>
      <c r="AX5" s="35">
        <v>0.20528175361429396</v>
      </c>
      <c r="AY5" s="34">
        <v>5700</v>
      </c>
      <c r="AZ5" s="34">
        <v>662198.93299999996</v>
      </c>
      <c r="BA5" s="35">
        <v>1.1982335968536695</v>
      </c>
      <c r="BB5" s="34">
        <v>7575</v>
      </c>
      <c r="BC5" s="34">
        <v>632612.26800000004</v>
      </c>
      <c r="BD5" s="35">
        <v>1.1144439513885063</v>
      </c>
      <c r="BE5" s="34">
        <v>3243</v>
      </c>
      <c r="BF5" s="34">
        <v>457052.27899999998</v>
      </c>
      <c r="BG5" s="35">
        <v>0.62465951096958949</v>
      </c>
      <c r="BH5" s="34">
        <v>3321</v>
      </c>
      <c r="BI5" s="34">
        <v>428045.93900000001</v>
      </c>
      <c r="BJ5" s="35">
        <v>0.54877986568685067</v>
      </c>
      <c r="BK5" s="34">
        <v>2376</v>
      </c>
      <c r="BL5" s="34">
        <v>304370.533</v>
      </c>
      <c r="BM5" s="35">
        <v>0.63025493760231477</v>
      </c>
      <c r="BN5" s="34">
        <v>2333</v>
      </c>
      <c r="BO5" s="34">
        <v>366223.88400000002</v>
      </c>
      <c r="BP5" s="35">
        <v>0.58146107056854301</v>
      </c>
      <c r="BQ5" s="34">
        <v>3949</v>
      </c>
      <c r="BR5" s="34">
        <v>481388.277</v>
      </c>
      <c r="BS5" s="35">
        <v>0.72113820587495869</v>
      </c>
      <c r="BT5" s="34">
        <v>2759</v>
      </c>
      <c r="BU5" s="34">
        <v>378947.14199999999</v>
      </c>
      <c r="BV5" s="35">
        <v>0.56543964535506464</v>
      </c>
      <c r="BW5" s="34">
        <v>10076</v>
      </c>
      <c r="BX5" s="34">
        <v>293826.98599999998</v>
      </c>
      <c r="BY5" s="35">
        <v>0.58712713310064335</v>
      </c>
      <c r="BZ5" s="34">
        <v>3326</v>
      </c>
      <c r="CA5" s="34">
        <v>451236.435</v>
      </c>
      <c r="CB5" s="35">
        <v>0.99456390302319775</v>
      </c>
      <c r="CC5" s="34">
        <v>6156.5</v>
      </c>
      <c r="CD5" s="34">
        <v>437133.57199999999</v>
      </c>
      <c r="CE5" s="35">
        <v>0.85414711370366481</v>
      </c>
      <c r="CF5" s="34">
        <v>6405</v>
      </c>
      <c r="CG5" s="34">
        <v>694402.83200000005</v>
      </c>
      <c r="CH5" s="35">
        <v>1.2200257851914635</v>
      </c>
      <c r="CI5" s="34">
        <v>11531</v>
      </c>
      <c r="CJ5" s="34">
        <v>614581.95200000005</v>
      </c>
      <c r="CK5" s="35">
        <v>0.91230015466326775</v>
      </c>
      <c r="CL5" s="34">
        <v>8832</v>
      </c>
      <c r="CM5" s="34">
        <v>732542.82400000002</v>
      </c>
      <c r="CN5" s="35">
        <v>0.89616894986246887</v>
      </c>
      <c r="CO5" s="34">
        <v>5097</v>
      </c>
      <c r="CP5" s="34">
        <v>713581.67500000005</v>
      </c>
      <c r="CQ5" s="35">
        <v>1.0159350167173569</v>
      </c>
      <c r="CR5" s="34">
        <v>5944</v>
      </c>
      <c r="CS5" s="34">
        <v>548471.97600000002</v>
      </c>
      <c r="CT5" s="35">
        <v>0.86093459586593646</v>
      </c>
      <c r="CU5" s="34">
        <v>6333</v>
      </c>
      <c r="CV5" s="34">
        <v>615786.30299999996</v>
      </c>
      <c r="CW5" s="35">
        <v>1.0392191288282262</v>
      </c>
      <c r="CX5" s="34">
        <v>7933</v>
      </c>
      <c r="CY5" s="34">
        <v>803869.13699999999</v>
      </c>
      <c r="CZ5" s="35">
        <v>1.2897761979589648</v>
      </c>
    </row>
    <row r="6" spans="1:104" s="26" customFormat="1" ht="15.75" x14ac:dyDescent="0.75">
      <c r="A6" s="56" t="s">
        <v>263</v>
      </c>
      <c r="B6" s="27" t="s">
        <v>264</v>
      </c>
      <c r="C6" s="34">
        <v>10740</v>
      </c>
      <c r="D6" s="34">
        <v>22654.085999999999</v>
      </c>
      <c r="E6" s="35">
        <v>3.6347686209866906E-2</v>
      </c>
      <c r="F6" s="34">
        <v>30500</v>
      </c>
      <c r="G6" s="34">
        <v>52469.178</v>
      </c>
      <c r="H6" s="35">
        <v>9.2731526139288117E-2</v>
      </c>
      <c r="I6" s="34">
        <v>630</v>
      </c>
      <c r="J6" s="34">
        <v>5450.8590000000004</v>
      </c>
      <c r="K6" s="35">
        <v>1.0085920093464757E-2</v>
      </c>
      <c r="L6" s="34">
        <v>33150</v>
      </c>
      <c r="M6" s="34">
        <v>51525.675000000003</v>
      </c>
      <c r="N6" s="35">
        <v>0.1194431964079853</v>
      </c>
      <c r="O6" s="34">
        <v>36740</v>
      </c>
      <c r="P6" s="34">
        <v>66582.907999999996</v>
      </c>
      <c r="Q6" s="35">
        <v>0.14323437153743293</v>
      </c>
      <c r="R6" s="34">
        <v>48290</v>
      </c>
      <c r="S6" s="34">
        <v>86531.532000000007</v>
      </c>
      <c r="T6" s="35">
        <v>0.13178132034313947</v>
      </c>
      <c r="U6" s="34">
        <v>93300</v>
      </c>
      <c r="V6" s="34">
        <v>154474.166</v>
      </c>
      <c r="W6" s="35">
        <v>0.35648650490160566</v>
      </c>
      <c r="X6" s="34">
        <v>131580</v>
      </c>
      <c r="Y6" s="34">
        <v>213776.226</v>
      </c>
      <c r="Z6" s="35">
        <v>0.20074964825657132</v>
      </c>
      <c r="AA6" s="34">
        <v>176710</v>
      </c>
      <c r="AB6" s="34">
        <v>275564.67800000001</v>
      </c>
      <c r="AC6" s="35">
        <v>0.48821651603740146</v>
      </c>
      <c r="AD6" s="34">
        <v>137502.5</v>
      </c>
      <c r="AE6" s="34">
        <v>231411.234</v>
      </c>
      <c r="AF6" s="35">
        <v>0.38331051498441765</v>
      </c>
      <c r="AG6" s="34">
        <v>102442</v>
      </c>
      <c r="AH6" s="34">
        <v>171449.41099999999</v>
      </c>
      <c r="AI6" s="35">
        <v>0.25400663218199615</v>
      </c>
      <c r="AJ6" s="34">
        <v>10092.01</v>
      </c>
      <c r="AK6" s="34">
        <v>28720.805</v>
      </c>
      <c r="AL6" s="35">
        <v>3.7981997013665364E-2</v>
      </c>
      <c r="AM6" s="34">
        <v>1690.02</v>
      </c>
      <c r="AN6" s="34">
        <v>5083.4359999999997</v>
      </c>
      <c r="AO6" s="35">
        <v>7.3076002415349388E-3</v>
      </c>
      <c r="AP6" s="34">
        <v>106390</v>
      </c>
      <c r="AQ6" s="34">
        <v>174248.41899999999</v>
      </c>
      <c r="AR6" s="35">
        <v>0.28248672512727147</v>
      </c>
      <c r="AS6" s="34">
        <v>141132.01</v>
      </c>
      <c r="AT6" s="34">
        <v>244989.50099999999</v>
      </c>
      <c r="AU6" s="35">
        <v>0.42920073734239128</v>
      </c>
      <c r="AV6" s="34">
        <v>111190</v>
      </c>
      <c r="AW6" s="34">
        <v>176878.15599999999</v>
      </c>
      <c r="AX6" s="35">
        <v>0.48895996582872403</v>
      </c>
      <c r="AY6" s="34">
        <v>5230</v>
      </c>
      <c r="AZ6" s="34">
        <v>26746.507000000001</v>
      </c>
      <c r="BA6" s="35">
        <v>4.8397183518086175E-2</v>
      </c>
      <c r="BB6" s="34">
        <v>101600</v>
      </c>
      <c r="BC6" s="34">
        <v>171584.829</v>
      </c>
      <c r="BD6" s="35">
        <v>0.3022731055052526</v>
      </c>
      <c r="BE6" s="34">
        <v>51645</v>
      </c>
      <c r="BF6" s="34">
        <v>92748.86</v>
      </c>
      <c r="BG6" s="35">
        <v>0.12676111725631922</v>
      </c>
      <c r="BH6" s="34">
        <v>131100</v>
      </c>
      <c r="BI6" s="34">
        <v>213823.40900000001</v>
      </c>
      <c r="BJ6" s="35">
        <v>0.27413408464021088</v>
      </c>
      <c r="BK6" s="34">
        <v>100865</v>
      </c>
      <c r="BL6" s="34">
        <v>131298.45600000001</v>
      </c>
      <c r="BM6" s="35">
        <v>0.27187750199708155</v>
      </c>
      <c r="BN6" s="34">
        <v>241500</v>
      </c>
      <c r="BO6" s="34">
        <v>452403.76899999997</v>
      </c>
      <c r="BP6" s="35">
        <v>0.71829061769216496</v>
      </c>
      <c r="BQ6" s="34">
        <v>125500</v>
      </c>
      <c r="BR6" s="34">
        <v>214403.35500000001</v>
      </c>
      <c r="BS6" s="35">
        <v>0.32118449523080483</v>
      </c>
      <c r="BT6" s="34">
        <v>80500</v>
      </c>
      <c r="BU6" s="34">
        <v>127705.213</v>
      </c>
      <c r="BV6" s="35">
        <v>0.19055319949797378</v>
      </c>
      <c r="BW6" s="34">
        <v>140202.01</v>
      </c>
      <c r="BX6" s="34">
        <v>216720.432</v>
      </c>
      <c r="BY6" s="35">
        <v>0.43305227901869081</v>
      </c>
      <c r="BZ6" s="34">
        <v>58690</v>
      </c>
      <c r="CA6" s="34">
        <v>96085.032000000007</v>
      </c>
      <c r="CB6" s="35">
        <v>0.21177967255243663</v>
      </c>
      <c r="CC6" s="34">
        <v>225952</v>
      </c>
      <c r="CD6" s="34">
        <v>379461.07500000001</v>
      </c>
      <c r="CE6" s="35">
        <v>0.74145662272340851</v>
      </c>
      <c r="CF6" s="34">
        <v>208484.03</v>
      </c>
      <c r="CG6" s="34">
        <v>399743.505</v>
      </c>
      <c r="CH6" s="35">
        <v>0.70232631707183579</v>
      </c>
      <c r="CI6" s="34">
        <v>214663</v>
      </c>
      <c r="CJ6" s="34">
        <v>394110.39500000002</v>
      </c>
      <c r="CK6" s="35">
        <v>0.58502690022518189</v>
      </c>
      <c r="CL6" s="34">
        <v>332225</v>
      </c>
      <c r="CM6" s="34">
        <v>554580.15300000005</v>
      </c>
      <c r="CN6" s="35">
        <v>0.67845523435033661</v>
      </c>
      <c r="CO6" s="34">
        <v>296680</v>
      </c>
      <c r="CP6" s="34">
        <v>510875.70699999999</v>
      </c>
      <c r="CQ6" s="35">
        <v>0.72734003424560523</v>
      </c>
      <c r="CR6" s="34">
        <v>328470</v>
      </c>
      <c r="CS6" s="34">
        <v>530429.554</v>
      </c>
      <c r="CT6" s="35">
        <v>0.8326134673986314</v>
      </c>
      <c r="CU6" s="34">
        <v>332020</v>
      </c>
      <c r="CV6" s="34">
        <v>538726.48800000001</v>
      </c>
      <c r="CW6" s="35">
        <v>0.90917071199625232</v>
      </c>
      <c r="CX6" s="34">
        <v>298560</v>
      </c>
      <c r="CY6" s="34">
        <v>505547.35399999999</v>
      </c>
      <c r="CZ6" s="35">
        <v>0.81113071035881157</v>
      </c>
    </row>
    <row r="7" spans="1:104" s="26" customFormat="1" ht="15.75" x14ac:dyDescent="0.75">
      <c r="A7" s="56" t="s">
        <v>265</v>
      </c>
      <c r="B7" s="27" t="s">
        <v>266</v>
      </c>
      <c r="C7" s="34">
        <v>184635</v>
      </c>
      <c r="D7" s="34">
        <v>978018.64800000004</v>
      </c>
      <c r="E7" s="35">
        <v>1.5691966087222537</v>
      </c>
      <c r="F7" s="34">
        <v>114484</v>
      </c>
      <c r="G7" s="34">
        <v>528183.15300000005</v>
      </c>
      <c r="H7" s="35">
        <v>0.93348574774224824</v>
      </c>
      <c r="I7" s="34">
        <v>189530</v>
      </c>
      <c r="J7" s="34">
        <v>882914.54</v>
      </c>
      <c r="K7" s="35">
        <v>1.6336884699821059</v>
      </c>
      <c r="L7" s="34">
        <v>158475</v>
      </c>
      <c r="M7" s="34">
        <v>785467.01399999997</v>
      </c>
      <c r="N7" s="35">
        <v>1.8208143964187895</v>
      </c>
      <c r="O7" s="34">
        <v>64813</v>
      </c>
      <c r="P7" s="34">
        <v>359567.625</v>
      </c>
      <c r="Q7" s="35">
        <v>0.77350846244327998</v>
      </c>
      <c r="R7" s="34">
        <v>75985</v>
      </c>
      <c r="S7" s="34">
        <v>530461.81099999999</v>
      </c>
      <c r="T7" s="35">
        <v>0.80785531273377775</v>
      </c>
      <c r="U7" s="34">
        <v>97469</v>
      </c>
      <c r="V7" s="34">
        <v>533700.65300000005</v>
      </c>
      <c r="W7" s="35">
        <v>1.2316433574509453</v>
      </c>
      <c r="X7" s="34">
        <v>151740</v>
      </c>
      <c r="Y7" s="34">
        <v>682826.103</v>
      </c>
      <c r="Z7" s="35">
        <v>0.64121770022104951</v>
      </c>
      <c r="AA7" s="34">
        <v>219344</v>
      </c>
      <c r="AB7" s="34">
        <v>681587.63199999998</v>
      </c>
      <c r="AC7" s="35">
        <v>1.207565285523359</v>
      </c>
      <c r="AD7" s="34">
        <v>273406.40000000002</v>
      </c>
      <c r="AE7" s="34">
        <v>1039263.313</v>
      </c>
      <c r="AF7" s="35">
        <v>1.7214400045524239</v>
      </c>
      <c r="AG7" s="34">
        <v>49396.02</v>
      </c>
      <c r="AH7" s="34">
        <v>184722.815</v>
      </c>
      <c r="AI7" s="35">
        <v>0.27367151541470108</v>
      </c>
      <c r="AJ7" s="34">
        <v>548248</v>
      </c>
      <c r="AK7" s="34">
        <v>2280532.6</v>
      </c>
      <c r="AL7" s="35">
        <v>3.015903711708865</v>
      </c>
      <c r="AM7" s="34">
        <v>82405</v>
      </c>
      <c r="AN7" s="34">
        <v>397485.74900000001</v>
      </c>
      <c r="AO7" s="35">
        <v>0.57139835249211302</v>
      </c>
      <c r="AP7" s="34">
        <v>59481</v>
      </c>
      <c r="AQ7" s="34">
        <v>378256.96100000001</v>
      </c>
      <c r="AR7" s="35">
        <v>0.61321973985591249</v>
      </c>
      <c r="AS7" s="34">
        <v>128350</v>
      </c>
      <c r="AT7" s="34">
        <v>814510.77599999995</v>
      </c>
      <c r="AU7" s="35">
        <v>1.4269534988461536</v>
      </c>
      <c r="AV7" s="34">
        <v>70780</v>
      </c>
      <c r="AW7" s="34">
        <v>404145.35700000002</v>
      </c>
      <c r="AX7" s="35">
        <v>1.1172148354404912</v>
      </c>
      <c r="AY7" s="34">
        <v>52970</v>
      </c>
      <c r="AZ7" s="34">
        <v>304373.78899999999</v>
      </c>
      <c r="BA7" s="35">
        <v>0.55075730540545864</v>
      </c>
      <c r="BB7" s="34">
        <v>66220</v>
      </c>
      <c r="BC7" s="34">
        <v>326051.054</v>
      </c>
      <c r="BD7" s="35">
        <v>0.57438915328487938</v>
      </c>
      <c r="BE7" s="34">
        <v>51394</v>
      </c>
      <c r="BF7" s="34">
        <v>327453.90399999998</v>
      </c>
      <c r="BG7" s="35">
        <v>0.44753566481554052</v>
      </c>
      <c r="BH7" s="34">
        <v>44481</v>
      </c>
      <c r="BI7" s="34">
        <v>287761.11</v>
      </c>
      <c r="BJ7" s="35">
        <v>0.36892653079392734</v>
      </c>
      <c r="BK7" s="34">
        <v>45497</v>
      </c>
      <c r="BL7" s="34">
        <v>247632.21</v>
      </c>
      <c r="BM7" s="35">
        <v>0.512767847542828</v>
      </c>
      <c r="BN7" s="34">
        <v>123655</v>
      </c>
      <c r="BO7" s="34">
        <v>406130.717</v>
      </c>
      <c r="BP7" s="35">
        <v>0.64482195677218568</v>
      </c>
      <c r="BQ7" s="34">
        <v>87650</v>
      </c>
      <c r="BR7" s="34">
        <v>169015.43799999999</v>
      </c>
      <c r="BS7" s="35">
        <v>0.25319164497329522</v>
      </c>
      <c r="BT7" s="34">
        <v>21837</v>
      </c>
      <c r="BU7" s="34">
        <v>137195.9</v>
      </c>
      <c r="BV7" s="35">
        <v>0.20471456950628994</v>
      </c>
      <c r="BW7" s="34">
        <v>53412</v>
      </c>
      <c r="BX7" s="34">
        <v>291611.89199999999</v>
      </c>
      <c r="BY7" s="35">
        <v>0.58270091681781222</v>
      </c>
      <c r="BZ7" s="34">
        <v>56660</v>
      </c>
      <c r="CA7" s="34">
        <v>390442.90299999999</v>
      </c>
      <c r="CB7" s="35">
        <v>0.86056973106657009</v>
      </c>
      <c r="CC7" s="34">
        <v>265876.40000000002</v>
      </c>
      <c r="CD7" s="34">
        <v>1127876.077</v>
      </c>
      <c r="CE7" s="35">
        <v>2.2038391866753315</v>
      </c>
      <c r="CF7" s="34">
        <v>241890</v>
      </c>
      <c r="CG7" s="34">
        <v>1020988.421</v>
      </c>
      <c r="CH7" s="35">
        <v>1.7938178570128835</v>
      </c>
      <c r="CI7" s="34">
        <v>50210</v>
      </c>
      <c r="CJ7" s="34">
        <v>364771.76</v>
      </c>
      <c r="CK7" s="35">
        <v>0.54147592844508452</v>
      </c>
      <c r="CL7" s="34">
        <v>412530</v>
      </c>
      <c r="CM7" s="34">
        <v>1157289.6740000001</v>
      </c>
      <c r="CN7" s="35">
        <v>1.4157903645442838</v>
      </c>
      <c r="CO7" s="34">
        <v>147595</v>
      </c>
      <c r="CP7" s="34">
        <v>684750.71400000004</v>
      </c>
      <c r="CQ7" s="35">
        <v>0.97488802255861173</v>
      </c>
      <c r="CR7" s="34">
        <v>188410</v>
      </c>
      <c r="CS7" s="34">
        <v>917884.92099999997</v>
      </c>
      <c r="CT7" s="35">
        <v>1.4408008395903387</v>
      </c>
      <c r="CU7" s="34">
        <v>73180</v>
      </c>
      <c r="CV7" s="34">
        <v>460581.38699999999</v>
      </c>
      <c r="CW7" s="35">
        <v>0.77729073449793207</v>
      </c>
      <c r="CX7" s="34">
        <v>153780</v>
      </c>
      <c r="CY7" s="34">
        <v>831956.98499999999</v>
      </c>
      <c r="CZ7" s="35">
        <v>1.3348420378262433</v>
      </c>
    </row>
    <row r="8" spans="1:104" s="26" customFormat="1" ht="15.75" x14ac:dyDescent="0.75">
      <c r="A8" s="56" t="s">
        <v>186</v>
      </c>
      <c r="B8" s="27" t="s">
        <v>187</v>
      </c>
      <c r="C8" s="34">
        <v>148050</v>
      </c>
      <c r="D8" s="34">
        <v>92914.312999999995</v>
      </c>
      <c r="E8" s="35">
        <v>0.14907775547993229</v>
      </c>
      <c r="F8" s="34">
        <v>120000</v>
      </c>
      <c r="G8" s="34">
        <v>90016.894</v>
      </c>
      <c r="H8" s="35">
        <v>0.1590915710350661</v>
      </c>
      <c r="I8" s="34">
        <v>90372</v>
      </c>
      <c r="J8" s="34">
        <v>72059.09</v>
      </c>
      <c r="K8" s="35">
        <v>0.13333352114736138</v>
      </c>
      <c r="L8" s="34">
        <v>54177</v>
      </c>
      <c r="M8" s="34">
        <v>28536.311000000002</v>
      </c>
      <c r="N8" s="35">
        <v>6.6150869436108331E-2</v>
      </c>
      <c r="O8" s="34">
        <v>13380</v>
      </c>
      <c r="P8" s="34">
        <v>4884.8729999999996</v>
      </c>
      <c r="Q8" s="35">
        <v>1.0508428292065206E-2</v>
      </c>
      <c r="R8" s="34">
        <v>64601</v>
      </c>
      <c r="S8" s="34">
        <v>51173.557000000001</v>
      </c>
      <c r="T8" s="35">
        <v>7.7933659005539238E-2</v>
      </c>
      <c r="U8" s="34">
        <v>31380</v>
      </c>
      <c r="V8" s="34">
        <v>28637.753000000001</v>
      </c>
      <c r="W8" s="35">
        <v>6.6088542437610392E-2</v>
      </c>
      <c r="X8" s="34">
        <v>36104.699999999997</v>
      </c>
      <c r="Y8" s="34">
        <v>31759.071</v>
      </c>
      <c r="Z8" s="35">
        <v>2.9823813674236515E-2</v>
      </c>
      <c r="AA8" s="34">
        <v>81930.2</v>
      </c>
      <c r="AB8" s="34">
        <v>79585.846000000005</v>
      </c>
      <c r="AC8" s="35">
        <v>0.14100183209986428</v>
      </c>
      <c r="AD8" s="34">
        <v>1541</v>
      </c>
      <c r="AE8" s="34">
        <v>1150.106</v>
      </c>
      <c r="AF8" s="35">
        <v>1.9050402848924293E-3</v>
      </c>
      <c r="AG8" s="34">
        <v>95570.1</v>
      </c>
      <c r="AH8" s="34">
        <v>99527.118000000002</v>
      </c>
      <c r="AI8" s="35">
        <v>0.14745193877604007</v>
      </c>
      <c r="AJ8" s="34">
        <v>72741.009999999995</v>
      </c>
      <c r="AK8" s="34">
        <v>81811.842999999993</v>
      </c>
      <c r="AL8" s="35">
        <v>0.10819255158441624</v>
      </c>
      <c r="AM8" s="34">
        <v>67491</v>
      </c>
      <c r="AN8" s="34">
        <v>32373.322</v>
      </c>
      <c r="AO8" s="35">
        <v>4.6537675632483302E-2</v>
      </c>
      <c r="AP8" s="34">
        <v>446320</v>
      </c>
      <c r="AQ8" s="34">
        <v>336814.82199999999</v>
      </c>
      <c r="AR8" s="35">
        <v>0.54603488850653414</v>
      </c>
      <c r="AS8" s="34">
        <v>396723.01</v>
      </c>
      <c r="AT8" s="34">
        <v>276983.33600000001</v>
      </c>
      <c r="AU8" s="35">
        <v>0.48525121100089635</v>
      </c>
      <c r="AV8" s="34">
        <v>496553.82</v>
      </c>
      <c r="AW8" s="34">
        <v>487737.75</v>
      </c>
      <c r="AX8" s="35">
        <v>1.3482966973795159</v>
      </c>
      <c r="AY8" s="34">
        <v>405148</v>
      </c>
      <c r="AZ8" s="34">
        <v>280648.549</v>
      </c>
      <c r="BA8" s="35">
        <v>0.50782703438761556</v>
      </c>
      <c r="BB8" s="34">
        <v>1159349</v>
      </c>
      <c r="BC8" s="34">
        <v>918731.19900000002</v>
      </c>
      <c r="BD8" s="35">
        <v>1.6184865192615263</v>
      </c>
      <c r="BE8" s="34">
        <v>229590</v>
      </c>
      <c r="BF8" s="34">
        <v>159688.87899999999</v>
      </c>
      <c r="BG8" s="35">
        <v>0.21824894360371835</v>
      </c>
      <c r="BH8" s="34">
        <v>782935</v>
      </c>
      <c r="BI8" s="34">
        <v>765083.27300000004</v>
      </c>
      <c r="BJ8" s="35">
        <v>0.98088139038785771</v>
      </c>
      <c r="BK8" s="34">
        <v>495556</v>
      </c>
      <c r="BL8" s="34">
        <v>534944.27899999998</v>
      </c>
      <c r="BM8" s="35">
        <v>1.1077001109757896</v>
      </c>
      <c r="BN8" s="34">
        <v>338976.01</v>
      </c>
      <c r="BO8" s="34">
        <v>350367.375</v>
      </c>
      <c r="BP8" s="35">
        <v>0.55628537039869885</v>
      </c>
      <c r="BQ8" s="34">
        <v>1472276</v>
      </c>
      <c r="BR8" s="34">
        <v>1585950.3570000001</v>
      </c>
      <c r="BS8" s="35">
        <v>2.3758148041767337</v>
      </c>
      <c r="BT8" s="34">
        <v>2324066</v>
      </c>
      <c r="BU8" s="34">
        <v>2872167.0150000001</v>
      </c>
      <c r="BV8" s="35">
        <v>4.2856560146906055</v>
      </c>
      <c r="BW8" s="34">
        <v>849043</v>
      </c>
      <c r="BX8" s="34">
        <v>1081458.456</v>
      </c>
      <c r="BY8" s="35">
        <v>2.1609778308066243</v>
      </c>
      <c r="BZ8" s="34">
        <v>626961</v>
      </c>
      <c r="CA8" s="34">
        <v>604132.14399999997</v>
      </c>
      <c r="CB8" s="35">
        <v>1.3315591926401344</v>
      </c>
      <c r="CC8" s="34">
        <v>706591.9</v>
      </c>
      <c r="CD8" s="34">
        <v>593731.29799999995</v>
      </c>
      <c r="CE8" s="35">
        <v>1.1601348122999586</v>
      </c>
      <c r="CF8" s="34">
        <v>573397.01</v>
      </c>
      <c r="CG8" s="34">
        <v>261057.05</v>
      </c>
      <c r="CH8" s="35">
        <v>0.45866220258447493</v>
      </c>
      <c r="CI8" s="34">
        <v>1333188.01</v>
      </c>
      <c r="CJ8" s="34">
        <v>4342506.5789999999</v>
      </c>
      <c r="CK8" s="35">
        <v>6.4461206691080273</v>
      </c>
      <c r="CL8" s="34">
        <v>1217030</v>
      </c>
      <c r="CM8" s="34">
        <v>1460942.861</v>
      </c>
      <c r="CN8" s="35">
        <v>1.7872697495040109</v>
      </c>
      <c r="CO8" s="34">
        <v>1176690</v>
      </c>
      <c r="CP8" s="34">
        <v>1350172.77</v>
      </c>
      <c r="CQ8" s="35">
        <v>1.9222575967372895</v>
      </c>
      <c r="CR8" s="34">
        <v>565300</v>
      </c>
      <c r="CS8" s="34">
        <v>641461.08700000006</v>
      </c>
      <c r="CT8" s="35">
        <v>1.0068992872300724</v>
      </c>
      <c r="CU8" s="34">
        <v>521160</v>
      </c>
      <c r="CV8" s="34">
        <v>680858.77</v>
      </c>
      <c r="CW8" s="35">
        <v>1.1490373435838794</v>
      </c>
      <c r="CX8" s="34">
        <v>705900</v>
      </c>
      <c r="CY8" s="34">
        <v>1041016.3149999999</v>
      </c>
      <c r="CZ8" s="35">
        <v>1.6702694542855077</v>
      </c>
    </row>
    <row r="9" spans="1:104" s="26" customFormat="1" ht="15.75" x14ac:dyDescent="0.75">
      <c r="A9" s="56" t="s">
        <v>129</v>
      </c>
      <c r="B9" s="27" t="s">
        <v>92</v>
      </c>
      <c r="C9" s="34">
        <v>7696150</v>
      </c>
      <c r="D9" s="34">
        <v>3822498.0150000001</v>
      </c>
      <c r="E9" s="35">
        <v>6.1330639597227252</v>
      </c>
      <c r="F9" s="34">
        <v>3282400</v>
      </c>
      <c r="G9" s="34">
        <v>1863629.8289999999</v>
      </c>
      <c r="H9" s="35">
        <v>3.2936905968275418</v>
      </c>
      <c r="I9" s="34">
        <v>6767950</v>
      </c>
      <c r="J9" s="34">
        <v>4026549.3689999999</v>
      </c>
      <c r="K9" s="35">
        <v>7.4504688505288668</v>
      </c>
      <c r="L9" s="34">
        <v>1742250</v>
      </c>
      <c r="M9" s="34">
        <v>1183734.7609999999</v>
      </c>
      <c r="N9" s="35">
        <v>2.7440506806185949</v>
      </c>
      <c r="O9" s="34">
        <v>6563075</v>
      </c>
      <c r="P9" s="34">
        <v>4813589.6220000004</v>
      </c>
      <c r="Q9" s="35">
        <v>10.355082183347706</v>
      </c>
      <c r="R9" s="34">
        <v>2567250</v>
      </c>
      <c r="S9" s="34">
        <v>1508600.2220000001</v>
      </c>
      <c r="T9" s="35">
        <v>2.2974899961913691</v>
      </c>
      <c r="U9" s="34">
        <v>6775180</v>
      </c>
      <c r="V9" s="34">
        <v>3917040.017</v>
      </c>
      <c r="W9" s="35">
        <v>9.0395173599451972</v>
      </c>
      <c r="X9" s="34">
        <v>6946000</v>
      </c>
      <c r="Y9" s="34">
        <v>3288120.5189999999</v>
      </c>
      <c r="Z9" s="35">
        <v>3.0877569969565499</v>
      </c>
      <c r="AA9" s="34">
        <v>842500</v>
      </c>
      <c r="AB9" s="34">
        <v>737732.09699999995</v>
      </c>
      <c r="AC9" s="35">
        <v>1.3070361440384106</v>
      </c>
      <c r="AD9" s="34">
        <v>2962040</v>
      </c>
      <c r="AE9" s="34">
        <v>1453692.9720000001</v>
      </c>
      <c r="AF9" s="35">
        <v>2.4079029876594005</v>
      </c>
      <c r="AG9" s="34">
        <v>6208000</v>
      </c>
      <c r="AH9" s="34">
        <v>4506247.0329999998</v>
      </c>
      <c r="AI9" s="35">
        <v>6.6761187802064983</v>
      </c>
      <c r="AJ9" s="34">
        <v>10297230</v>
      </c>
      <c r="AK9" s="34">
        <v>7398333.7630000003</v>
      </c>
      <c r="AL9" s="35">
        <v>9.7839698745340069</v>
      </c>
      <c r="AM9" s="34">
        <v>480250</v>
      </c>
      <c r="AN9" s="34">
        <v>384706.19900000002</v>
      </c>
      <c r="AO9" s="35">
        <v>0.55302734464098469</v>
      </c>
      <c r="AP9" s="34">
        <v>6000000</v>
      </c>
      <c r="AQ9" s="34">
        <v>3189489.6320000002</v>
      </c>
      <c r="AR9" s="35">
        <v>5.1707125157391882</v>
      </c>
      <c r="AS9" s="34">
        <v>1572000</v>
      </c>
      <c r="AT9" s="34">
        <v>1195478.5900000001</v>
      </c>
      <c r="AU9" s="35">
        <v>2.0943766578186644</v>
      </c>
      <c r="AV9" s="34">
        <v>26000</v>
      </c>
      <c r="AW9" s="34">
        <v>19630</v>
      </c>
      <c r="AX9" s="35">
        <v>5.4264949082903448E-2</v>
      </c>
      <c r="AY9" s="34">
        <v>2604500</v>
      </c>
      <c r="AZ9" s="34">
        <v>1289998.091</v>
      </c>
      <c r="BA9" s="35">
        <v>2.334221599407647</v>
      </c>
      <c r="BB9" s="34">
        <v>5494000</v>
      </c>
      <c r="BC9" s="34">
        <v>2764965.3709999998</v>
      </c>
      <c r="BD9" s="35">
        <v>4.8709123888024672</v>
      </c>
      <c r="BE9" s="34">
        <v>17579019</v>
      </c>
      <c r="BF9" s="34">
        <v>8466302.1679999996</v>
      </c>
      <c r="BG9" s="35">
        <v>11.57100930238148</v>
      </c>
      <c r="BH9" s="34">
        <v>25373446.800000001</v>
      </c>
      <c r="BI9" s="34">
        <v>11959729.675000001</v>
      </c>
      <c r="BJ9" s="35">
        <v>15.333071165283366</v>
      </c>
      <c r="BK9" s="34">
        <v>15104056</v>
      </c>
      <c r="BL9" s="34">
        <v>5644059.2709999997</v>
      </c>
      <c r="BM9" s="35">
        <v>11.687058496125415</v>
      </c>
      <c r="BN9" s="34">
        <v>18199305</v>
      </c>
      <c r="BO9" s="34">
        <v>9114755.6129999999</v>
      </c>
      <c r="BP9" s="35">
        <v>14.471681908942935</v>
      </c>
      <c r="BQ9" s="34">
        <v>16303848.6</v>
      </c>
      <c r="BR9" s="34">
        <v>8770692.0559999999</v>
      </c>
      <c r="BS9" s="35">
        <v>13.13883498152904</v>
      </c>
      <c r="BT9" s="34">
        <v>4035640</v>
      </c>
      <c r="BU9" s="34">
        <v>2213306.9470000002</v>
      </c>
      <c r="BV9" s="35">
        <v>3.3025489744255179</v>
      </c>
      <c r="BW9" s="34">
        <v>4166579.1</v>
      </c>
      <c r="BX9" s="34">
        <v>2416318.3139999998</v>
      </c>
      <c r="BY9" s="35">
        <v>4.8283041107646936</v>
      </c>
      <c r="BZ9" s="34">
        <v>10292262</v>
      </c>
      <c r="CA9" s="34">
        <v>4381704.2750000004</v>
      </c>
      <c r="CB9" s="35">
        <v>9.6576529899174286</v>
      </c>
      <c r="CC9" s="34">
        <v>5013334</v>
      </c>
      <c r="CD9" s="34">
        <v>4253038.125</v>
      </c>
      <c r="CE9" s="35">
        <v>8.3103208530055355</v>
      </c>
      <c r="CF9" s="34">
        <v>14218879</v>
      </c>
      <c r="CG9" s="34">
        <v>7120065.466</v>
      </c>
      <c r="CH9" s="35">
        <v>12.509544979464129</v>
      </c>
      <c r="CI9" s="34">
        <v>18628620</v>
      </c>
      <c r="CJ9" s="34">
        <v>9047750.307</v>
      </c>
      <c r="CK9" s="35">
        <v>13.430697041410561</v>
      </c>
      <c r="CL9" s="34">
        <v>27572590</v>
      </c>
      <c r="CM9" s="34">
        <v>19098380.098999999</v>
      </c>
      <c r="CN9" s="35">
        <v>23.364334038435825</v>
      </c>
      <c r="CO9" s="34">
        <v>19448240</v>
      </c>
      <c r="CP9" s="34">
        <v>8683191.9210000001</v>
      </c>
      <c r="CQ9" s="35">
        <v>12.362367250281688</v>
      </c>
      <c r="CR9" s="34">
        <v>5531047</v>
      </c>
      <c r="CS9" s="34">
        <v>2817599.7859999998</v>
      </c>
      <c r="CT9" s="35">
        <v>4.4227768039544451</v>
      </c>
      <c r="CU9" s="34">
        <v>29217989.48</v>
      </c>
      <c r="CV9" s="34">
        <v>13285180.507999999</v>
      </c>
      <c r="CW9" s="35">
        <v>22.420462499065188</v>
      </c>
      <c r="CX9" s="34">
        <v>18951917.289999999</v>
      </c>
      <c r="CY9" s="34">
        <v>8856766.6710000001</v>
      </c>
      <c r="CZ9" s="35">
        <v>14.210331405137723</v>
      </c>
    </row>
    <row r="10" spans="1:104" ht="15.75" x14ac:dyDescent="0.75">
      <c r="A10" s="57" t="s">
        <v>111</v>
      </c>
      <c r="B10" s="30" t="s">
        <v>155</v>
      </c>
      <c r="C10" s="32">
        <v>3700000</v>
      </c>
      <c r="D10" s="32">
        <v>1331754.828</v>
      </c>
      <c r="E10" s="33">
        <v>2.1367538993459849</v>
      </c>
      <c r="F10" s="32">
        <v>510000</v>
      </c>
      <c r="G10" s="32">
        <v>181368.663</v>
      </c>
      <c r="H10" s="33">
        <v>0.3205423365662835</v>
      </c>
      <c r="I10" s="32">
        <v>1185950</v>
      </c>
      <c r="J10" s="32">
        <v>350721.56900000002</v>
      </c>
      <c r="K10" s="33">
        <v>0.64895271002030797</v>
      </c>
      <c r="L10" s="32">
        <v>0</v>
      </c>
      <c r="M10" s="32">
        <v>0</v>
      </c>
      <c r="N10" s="33">
        <v>0</v>
      </c>
      <c r="O10" s="32">
        <v>240000</v>
      </c>
      <c r="P10" s="32">
        <v>253301.568</v>
      </c>
      <c r="Q10" s="33">
        <v>0.54490697375257835</v>
      </c>
      <c r="R10" s="32">
        <v>180000</v>
      </c>
      <c r="S10" s="32">
        <v>142280.223</v>
      </c>
      <c r="T10" s="33">
        <v>0.21668258046854319</v>
      </c>
      <c r="U10" s="32">
        <v>60000</v>
      </c>
      <c r="V10" s="32">
        <v>45401.048999999999</v>
      </c>
      <c r="W10" s="33">
        <v>0.10477390295071434</v>
      </c>
      <c r="X10" s="32">
        <v>270000</v>
      </c>
      <c r="Y10" s="32">
        <v>221975.247</v>
      </c>
      <c r="Z10" s="33">
        <v>0.2084490571786759</v>
      </c>
      <c r="AA10" s="32">
        <v>0</v>
      </c>
      <c r="AB10" s="32">
        <v>0</v>
      </c>
      <c r="AC10" s="33">
        <v>0</v>
      </c>
      <c r="AD10" s="32">
        <v>2760040</v>
      </c>
      <c r="AE10" s="32">
        <v>924670.68</v>
      </c>
      <c r="AF10" s="33">
        <v>1.5316282983123959</v>
      </c>
      <c r="AG10" s="32">
        <v>210000</v>
      </c>
      <c r="AH10" s="32">
        <v>172926.89</v>
      </c>
      <c r="AI10" s="33">
        <v>0.25619555463276872</v>
      </c>
      <c r="AJ10" s="32">
        <v>60000</v>
      </c>
      <c r="AK10" s="32">
        <v>49199.67</v>
      </c>
      <c r="AL10" s="33">
        <v>6.5064392137104854E-2</v>
      </c>
      <c r="AM10" s="32">
        <v>300000</v>
      </c>
      <c r="AN10" s="32">
        <v>234324.921</v>
      </c>
      <c r="AO10" s="33">
        <v>0.3368494949670372</v>
      </c>
      <c r="AP10" s="32">
        <v>0</v>
      </c>
      <c r="AQ10" s="32">
        <v>0</v>
      </c>
      <c r="AR10" s="33">
        <v>0</v>
      </c>
      <c r="AS10" s="32">
        <v>0</v>
      </c>
      <c r="AT10" s="32">
        <v>0</v>
      </c>
      <c r="AU10" s="33">
        <v>0</v>
      </c>
      <c r="AV10" s="32">
        <v>0</v>
      </c>
      <c r="AW10" s="32">
        <v>0</v>
      </c>
      <c r="AX10" s="33">
        <v>0</v>
      </c>
      <c r="AY10" s="32">
        <v>90000</v>
      </c>
      <c r="AZ10" s="32">
        <v>73348.031000000003</v>
      </c>
      <c r="BA10" s="33">
        <v>0.13272155937959576</v>
      </c>
      <c r="BB10" s="32">
        <v>120000</v>
      </c>
      <c r="BC10" s="32">
        <v>98727.481</v>
      </c>
      <c r="BD10" s="33">
        <v>0.17392366478146398</v>
      </c>
      <c r="BE10" s="32">
        <v>240000</v>
      </c>
      <c r="BF10" s="32">
        <v>179266.641</v>
      </c>
      <c r="BG10" s="33">
        <v>0.24500613484572728</v>
      </c>
      <c r="BH10" s="32">
        <v>240000</v>
      </c>
      <c r="BI10" s="32">
        <v>152628.326</v>
      </c>
      <c r="BJ10" s="33">
        <v>0.19567841815756334</v>
      </c>
      <c r="BK10" s="32">
        <v>390000</v>
      </c>
      <c r="BL10" s="32">
        <v>208505.83600000001</v>
      </c>
      <c r="BM10" s="33">
        <v>0.43174952372245073</v>
      </c>
      <c r="BN10" s="32">
        <v>330000</v>
      </c>
      <c r="BO10" s="32">
        <v>218518.93799999999</v>
      </c>
      <c r="BP10" s="33">
        <v>0.34694693923616693</v>
      </c>
      <c r="BQ10" s="32">
        <v>210000</v>
      </c>
      <c r="BR10" s="32">
        <v>121385.85400000001</v>
      </c>
      <c r="BS10" s="33">
        <v>0.18184069108969947</v>
      </c>
      <c r="BT10" s="32">
        <v>0</v>
      </c>
      <c r="BU10" s="32">
        <v>0</v>
      </c>
      <c r="BV10" s="33">
        <v>0</v>
      </c>
      <c r="BW10" s="32">
        <v>0</v>
      </c>
      <c r="BX10" s="32">
        <v>0</v>
      </c>
      <c r="BY10" s="33">
        <v>0</v>
      </c>
      <c r="BZ10" s="32">
        <v>1540000</v>
      </c>
      <c r="CA10" s="32">
        <v>708543.94400000002</v>
      </c>
      <c r="CB10" s="33">
        <v>1.5616917778549733</v>
      </c>
      <c r="CC10" s="32">
        <v>420000</v>
      </c>
      <c r="CD10" s="32">
        <v>349022.98700000002</v>
      </c>
      <c r="CE10" s="33">
        <v>0.6819814264054781</v>
      </c>
      <c r="CF10" s="32">
        <v>480000</v>
      </c>
      <c r="CG10" s="32">
        <v>393931.89500000002</v>
      </c>
      <c r="CH10" s="33">
        <v>0.69211565299223343</v>
      </c>
      <c r="CI10" s="32">
        <v>120000</v>
      </c>
      <c r="CJ10" s="32">
        <v>99406.635999999999</v>
      </c>
      <c r="CK10" s="33">
        <v>0.14756158898293703</v>
      </c>
      <c r="CL10" s="32">
        <v>270000</v>
      </c>
      <c r="CM10" s="32">
        <v>221350.81899999999</v>
      </c>
      <c r="CN10" s="33">
        <v>0.270793357760648</v>
      </c>
      <c r="CO10" s="32">
        <v>240000</v>
      </c>
      <c r="CP10" s="32">
        <v>202819.73300000001</v>
      </c>
      <c r="CQ10" s="33">
        <v>0.28875695110299016</v>
      </c>
      <c r="CR10" s="32">
        <v>1500000</v>
      </c>
      <c r="CS10" s="32">
        <v>570330.27099999995</v>
      </c>
      <c r="CT10" s="33">
        <v>0.89524548720697983</v>
      </c>
      <c r="CU10" s="32">
        <v>2360000</v>
      </c>
      <c r="CV10" s="32">
        <v>1036099.749</v>
      </c>
      <c r="CW10" s="33">
        <v>1.7485524983086933</v>
      </c>
      <c r="CX10" s="32">
        <v>2729574</v>
      </c>
      <c r="CY10" s="32">
        <v>997174.3</v>
      </c>
      <c r="CZ10" s="33">
        <v>1.5999266773148828</v>
      </c>
    </row>
    <row r="11" spans="1:104" ht="15.75" x14ac:dyDescent="0.75">
      <c r="A11" s="57" t="s">
        <v>130</v>
      </c>
      <c r="B11" s="30" t="s">
        <v>72</v>
      </c>
      <c r="C11" s="32">
        <v>3996150</v>
      </c>
      <c r="D11" s="32">
        <v>2490743.1869999999</v>
      </c>
      <c r="E11" s="33">
        <v>3.9963100603767399</v>
      </c>
      <c r="F11" s="32">
        <v>2772400</v>
      </c>
      <c r="G11" s="32">
        <v>1682261.166</v>
      </c>
      <c r="H11" s="33">
        <v>2.9731482602612584</v>
      </c>
      <c r="I11" s="32">
        <v>5582000</v>
      </c>
      <c r="J11" s="32">
        <v>3675827.8</v>
      </c>
      <c r="K11" s="33">
        <v>6.8015161405085598</v>
      </c>
      <c r="L11" s="32">
        <v>1742250</v>
      </c>
      <c r="M11" s="32">
        <v>1183734.7609999999</v>
      </c>
      <c r="N11" s="33">
        <v>2.7440506806185949</v>
      </c>
      <c r="O11" s="32">
        <v>6284950</v>
      </c>
      <c r="P11" s="32">
        <v>4478109.1859999998</v>
      </c>
      <c r="Q11" s="33">
        <v>9.6333905231762387</v>
      </c>
      <c r="R11" s="32">
        <v>2387250</v>
      </c>
      <c r="S11" s="32">
        <v>1366319.9990000001</v>
      </c>
      <c r="T11" s="33">
        <v>2.0808074157228256</v>
      </c>
      <c r="U11" s="32">
        <v>4715150</v>
      </c>
      <c r="V11" s="32">
        <v>3141966.8250000002</v>
      </c>
      <c r="W11" s="33">
        <v>7.2508484814285703</v>
      </c>
      <c r="X11" s="32">
        <v>676000</v>
      </c>
      <c r="Y11" s="32">
        <v>526613.86899999995</v>
      </c>
      <c r="Z11" s="33">
        <v>0.49452434888050706</v>
      </c>
      <c r="AA11" s="32">
        <v>780000</v>
      </c>
      <c r="AB11" s="32">
        <v>561776.125</v>
      </c>
      <c r="AC11" s="33">
        <v>0.99529585769512785</v>
      </c>
      <c r="AD11" s="32">
        <v>82000</v>
      </c>
      <c r="AE11" s="32">
        <v>104101.9</v>
      </c>
      <c r="AF11" s="33">
        <v>0.17243481316838899</v>
      </c>
      <c r="AG11" s="32">
        <v>5922000</v>
      </c>
      <c r="AH11" s="32">
        <v>4221909.057</v>
      </c>
      <c r="AI11" s="33">
        <v>6.254864888087817</v>
      </c>
      <c r="AJ11" s="32">
        <v>8234000</v>
      </c>
      <c r="AK11" s="32">
        <v>6335586.4469999997</v>
      </c>
      <c r="AL11" s="33">
        <v>8.3785334537027349</v>
      </c>
      <c r="AM11" s="32">
        <v>130000</v>
      </c>
      <c r="AN11" s="32">
        <v>108163.041</v>
      </c>
      <c r="AO11" s="33">
        <v>0.15548779694221657</v>
      </c>
      <c r="AP11" s="32">
        <v>0</v>
      </c>
      <c r="AQ11" s="32">
        <v>0</v>
      </c>
      <c r="AR11" s="33">
        <v>0</v>
      </c>
      <c r="AS11" s="32">
        <v>1572000</v>
      </c>
      <c r="AT11" s="32">
        <v>1195478.5900000001</v>
      </c>
      <c r="AU11" s="33">
        <v>2.0943766578186644</v>
      </c>
      <c r="AV11" s="32">
        <v>26000</v>
      </c>
      <c r="AW11" s="32">
        <v>19630</v>
      </c>
      <c r="AX11" s="33">
        <v>5.4264949082903448E-2</v>
      </c>
      <c r="AY11" s="32">
        <v>1514500</v>
      </c>
      <c r="AZ11" s="32">
        <v>764588.5</v>
      </c>
      <c r="BA11" s="33">
        <v>1.3835051414496191</v>
      </c>
      <c r="BB11" s="32">
        <v>754000</v>
      </c>
      <c r="BC11" s="32">
        <v>607558.76699999999</v>
      </c>
      <c r="BD11" s="33">
        <v>1.070308350384708</v>
      </c>
      <c r="BE11" s="32">
        <v>1683000</v>
      </c>
      <c r="BF11" s="32">
        <v>1320808.8149999999</v>
      </c>
      <c r="BG11" s="33">
        <v>1.8051672125284886</v>
      </c>
      <c r="BH11" s="32">
        <v>737000</v>
      </c>
      <c r="BI11" s="32">
        <v>603151.67500000005</v>
      </c>
      <c r="BJ11" s="33">
        <v>0.77327563478017014</v>
      </c>
      <c r="BK11" s="32">
        <v>580000</v>
      </c>
      <c r="BL11" s="32">
        <v>419497.74900000001</v>
      </c>
      <c r="BM11" s="33">
        <v>0.86864692522750386</v>
      </c>
      <c r="BN11" s="32">
        <v>150</v>
      </c>
      <c r="BO11" s="32">
        <v>55.356000000000002</v>
      </c>
      <c r="BP11" s="33">
        <v>8.7889841238187141E-5</v>
      </c>
      <c r="BQ11" s="32">
        <v>2940000</v>
      </c>
      <c r="BR11" s="32">
        <v>2211794.5589999999</v>
      </c>
      <c r="BS11" s="33">
        <v>3.3133535573016362</v>
      </c>
      <c r="BT11" s="32">
        <v>1471400</v>
      </c>
      <c r="BU11" s="32">
        <v>1017488.145</v>
      </c>
      <c r="BV11" s="33">
        <v>1.5182279323320049</v>
      </c>
      <c r="BW11" s="32">
        <v>2040850</v>
      </c>
      <c r="BX11" s="32">
        <v>1498327.9850000001</v>
      </c>
      <c r="BY11" s="33">
        <v>2.9939694316488477</v>
      </c>
      <c r="BZ11" s="32">
        <v>54150</v>
      </c>
      <c r="CA11" s="32">
        <v>90742.747000000003</v>
      </c>
      <c r="CB11" s="33">
        <v>0.2000048170475564</v>
      </c>
      <c r="CC11" s="32">
        <v>294650</v>
      </c>
      <c r="CD11" s="32">
        <v>196848.60800000001</v>
      </c>
      <c r="CE11" s="33">
        <v>0.38463682757311568</v>
      </c>
      <c r="CF11" s="32">
        <v>2121400</v>
      </c>
      <c r="CG11" s="32">
        <v>1477223.3959999999</v>
      </c>
      <c r="CH11" s="33">
        <v>2.5953964335331228</v>
      </c>
      <c r="CI11" s="32">
        <v>2727200</v>
      </c>
      <c r="CJ11" s="32">
        <v>1882322.8810000001</v>
      </c>
      <c r="CK11" s="33">
        <v>2.7941651229330398</v>
      </c>
      <c r="CL11" s="32">
        <v>303400</v>
      </c>
      <c r="CM11" s="32">
        <v>183886.6</v>
      </c>
      <c r="CN11" s="33">
        <v>0.22496085664444357</v>
      </c>
      <c r="CO11" s="32">
        <v>2019500</v>
      </c>
      <c r="CP11" s="32">
        <v>1254157.8189999999</v>
      </c>
      <c r="CQ11" s="33">
        <v>1.7855599288083854</v>
      </c>
      <c r="CR11" s="32">
        <v>0</v>
      </c>
      <c r="CS11" s="32">
        <v>0</v>
      </c>
      <c r="CT11" s="33">
        <v>0</v>
      </c>
      <c r="CU11" s="32">
        <v>1658000</v>
      </c>
      <c r="CV11" s="32">
        <v>984610</v>
      </c>
      <c r="CW11" s="33">
        <v>1.6616568791000861</v>
      </c>
      <c r="CX11" s="32">
        <v>1139000</v>
      </c>
      <c r="CY11" s="32">
        <v>642158</v>
      </c>
      <c r="CZ11" s="33">
        <v>1.0303170822304288</v>
      </c>
    </row>
    <row r="12" spans="1:104" s="26" customFormat="1" ht="15.75" x14ac:dyDescent="0.75">
      <c r="A12" s="56" t="s">
        <v>188</v>
      </c>
      <c r="B12" s="27" t="s">
        <v>189</v>
      </c>
      <c r="C12" s="34">
        <v>1803538.1</v>
      </c>
      <c r="D12" s="34">
        <v>1871059.7209999999</v>
      </c>
      <c r="E12" s="35">
        <v>3.0020496796396521</v>
      </c>
      <c r="F12" s="34">
        <v>273818</v>
      </c>
      <c r="G12" s="34">
        <v>321461.734</v>
      </c>
      <c r="H12" s="35">
        <v>0.56813615774963888</v>
      </c>
      <c r="I12" s="34">
        <v>389594</v>
      </c>
      <c r="J12" s="34">
        <v>344526.57</v>
      </c>
      <c r="K12" s="35">
        <v>0.63748988097022719</v>
      </c>
      <c r="L12" s="34">
        <v>3008220.03</v>
      </c>
      <c r="M12" s="34">
        <v>2539563.4720000001</v>
      </c>
      <c r="N12" s="35">
        <v>5.8870374541748562</v>
      </c>
      <c r="O12" s="34">
        <v>3514488</v>
      </c>
      <c r="P12" s="34">
        <v>2710844.6880000001</v>
      </c>
      <c r="Q12" s="35">
        <v>5.8316187574935672</v>
      </c>
      <c r="R12" s="34">
        <v>1472276</v>
      </c>
      <c r="S12" s="34">
        <v>1271678.3670000001</v>
      </c>
      <c r="T12" s="35">
        <v>1.9366749944409571</v>
      </c>
      <c r="U12" s="34">
        <v>1592679.83</v>
      </c>
      <c r="V12" s="34">
        <v>1552968.676</v>
      </c>
      <c r="W12" s="35">
        <v>3.5838508785275724</v>
      </c>
      <c r="X12" s="34">
        <v>4274538</v>
      </c>
      <c r="Y12" s="34">
        <v>3046123.1290000002</v>
      </c>
      <c r="Z12" s="35">
        <v>2.8605058576202786</v>
      </c>
      <c r="AA12" s="34">
        <v>1992271.4</v>
      </c>
      <c r="AB12" s="34">
        <v>1397869.304</v>
      </c>
      <c r="AC12" s="35">
        <v>2.4765978224339307</v>
      </c>
      <c r="AD12" s="34">
        <v>706042.96</v>
      </c>
      <c r="AE12" s="34">
        <v>686125.353</v>
      </c>
      <c r="AF12" s="35">
        <v>1.1365008424884651</v>
      </c>
      <c r="AG12" s="34">
        <v>6162368</v>
      </c>
      <c r="AH12" s="34">
        <v>4070429.79</v>
      </c>
      <c r="AI12" s="35">
        <v>6.0304445285680792</v>
      </c>
      <c r="AJ12" s="34">
        <v>5613232.7000000002</v>
      </c>
      <c r="AK12" s="34">
        <v>3780786.67</v>
      </c>
      <c r="AL12" s="35">
        <v>4.9999235052515356</v>
      </c>
      <c r="AM12" s="34">
        <v>1419018</v>
      </c>
      <c r="AN12" s="34">
        <v>1151152.19</v>
      </c>
      <c r="AO12" s="35">
        <v>1.6548177299148596</v>
      </c>
      <c r="AP12" s="34">
        <v>723456.9</v>
      </c>
      <c r="AQ12" s="34">
        <v>767693.505</v>
      </c>
      <c r="AR12" s="35">
        <v>1.2445635109545905</v>
      </c>
      <c r="AS12" s="34">
        <v>489373</v>
      </c>
      <c r="AT12" s="34">
        <v>914071.76699999999</v>
      </c>
      <c r="AU12" s="35">
        <v>1.6013758743900721</v>
      </c>
      <c r="AV12" s="34">
        <v>937972.65</v>
      </c>
      <c r="AW12" s="34">
        <v>1499151.4509999999</v>
      </c>
      <c r="AX12" s="35">
        <v>4.1442372468709028</v>
      </c>
      <c r="AY12" s="34">
        <v>2647035.38</v>
      </c>
      <c r="AZ12" s="34">
        <v>2635740.1150000002</v>
      </c>
      <c r="BA12" s="35">
        <v>4.7693105515287124</v>
      </c>
      <c r="BB12" s="34">
        <v>2354627.8199999998</v>
      </c>
      <c r="BC12" s="34">
        <v>2046042.8640000001</v>
      </c>
      <c r="BD12" s="35">
        <v>3.6044196570440459</v>
      </c>
      <c r="BE12" s="34">
        <v>5973613.2699999996</v>
      </c>
      <c r="BF12" s="34">
        <v>4692615.2340000002</v>
      </c>
      <c r="BG12" s="35">
        <v>6.4134604987690826</v>
      </c>
      <c r="BH12" s="34">
        <v>3132235.6</v>
      </c>
      <c r="BI12" s="34">
        <v>2416161.8199999998</v>
      </c>
      <c r="BJ12" s="35">
        <v>3.0976604103637966</v>
      </c>
      <c r="BK12" s="34">
        <v>1381382.95</v>
      </c>
      <c r="BL12" s="34">
        <v>1578665.402</v>
      </c>
      <c r="BM12" s="35">
        <v>3.2689158658878559</v>
      </c>
      <c r="BN12" s="34">
        <v>2203607.88</v>
      </c>
      <c r="BO12" s="34">
        <v>2074696.46</v>
      </c>
      <c r="BP12" s="35">
        <v>3.2940375476340211</v>
      </c>
      <c r="BQ12" s="34">
        <v>4316143</v>
      </c>
      <c r="BR12" s="34">
        <v>3842607.426</v>
      </c>
      <c r="BS12" s="35">
        <v>5.7563741317851678</v>
      </c>
      <c r="BT12" s="34">
        <v>12073828.539999999</v>
      </c>
      <c r="BU12" s="34">
        <v>8614096.75</v>
      </c>
      <c r="BV12" s="35">
        <v>12.853380515465703</v>
      </c>
      <c r="BW12" s="34">
        <v>5210163.93</v>
      </c>
      <c r="BX12" s="34">
        <v>4209344.176</v>
      </c>
      <c r="BY12" s="35">
        <v>8.4111408959855396</v>
      </c>
      <c r="BZ12" s="34">
        <v>5371479.2999999998</v>
      </c>
      <c r="CA12" s="34">
        <v>4371487.6459999997</v>
      </c>
      <c r="CB12" s="35">
        <v>9.6351346611083191</v>
      </c>
      <c r="CC12" s="34">
        <v>1343907.95</v>
      </c>
      <c r="CD12" s="34">
        <v>1711313.3740000001</v>
      </c>
      <c r="CE12" s="35">
        <v>3.3438598009227722</v>
      </c>
      <c r="CF12" s="34">
        <v>2502155.46</v>
      </c>
      <c r="CG12" s="34">
        <v>2284236.358</v>
      </c>
      <c r="CH12" s="35">
        <v>4.0132717319215061</v>
      </c>
      <c r="CI12" s="34">
        <v>959618.8</v>
      </c>
      <c r="CJ12" s="34">
        <v>1577653.8659999999</v>
      </c>
      <c r="CK12" s="35">
        <v>2.3419071472455184</v>
      </c>
      <c r="CL12" s="34">
        <v>2580440.2400000002</v>
      </c>
      <c r="CM12" s="34">
        <v>2443597.5019999999</v>
      </c>
      <c r="CN12" s="35">
        <v>2.9894173221112492</v>
      </c>
      <c r="CO12" s="34">
        <v>3985707.65</v>
      </c>
      <c r="CP12" s="34">
        <v>3750552.57</v>
      </c>
      <c r="CQ12" s="35">
        <v>5.3397078728265752</v>
      </c>
      <c r="CR12" s="34">
        <v>4606488.8600000003</v>
      </c>
      <c r="CS12" s="34">
        <v>4060808.6910000001</v>
      </c>
      <c r="CT12" s="35">
        <v>6.3742375950944989</v>
      </c>
      <c r="CU12" s="34">
        <v>2357504.34</v>
      </c>
      <c r="CV12" s="34">
        <v>2654849.71</v>
      </c>
      <c r="CW12" s="35">
        <v>4.4804026808567539</v>
      </c>
      <c r="CX12" s="34">
        <v>4525818.7</v>
      </c>
      <c r="CY12" s="34">
        <v>4032115.49</v>
      </c>
      <c r="CZ12" s="35">
        <v>6.4693696362467117</v>
      </c>
    </row>
    <row r="13" spans="1:104" s="26" customFormat="1" ht="15.75" x14ac:dyDescent="0.75">
      <c r="A13" s="56" t="s">
        <v>352</v>
      </c>
      <c r="B13" s="27" t="s">
        <v>353</v>
      </c>
      <c r="C13" s="34">
        <v>173613</v>
      </c>
      <c r="D13" s="34">
        <v>293859.67300000001</v>
      </c>
      <c r="E13" s="35">
        <v>0.47148753579985975</v>
      </c>
      <c r="F13" s="34">
        <v>84688.54</v>
      </c>
      <c r="G13" s="34">
        <v>154407.35</v>
      </c>
      <c r="H13" s="35">
        <v>0.27289219611222437</v>
      </c>
      <c r="I13" s="34">
        <v>193513</v>
      </c>
      <c r="J13" s="34">
        <v>271332.09999999998</v>
      </c>
      <c r="K13" s="35">
        <v>0.50205552544873899</v>
      </c>
      <c r="L13" s="34">
        <v>70010.17</v>
      </c>
      <c r="M13" s="34">
        <v>169712.72</v>
      </c>
      <c r="N13" s="35">
        <v>0.39341609300399094</v>
      </c>
      <c r="O13" s="34">
        <v>125851</v>
      </c>
      <c r="P13" s="34">
        <v>169766.18</v>
      </c>
      <c r="Q13" s="35">
        <v>0.36520411665724661</v>
      </c>
      <c r="R13" s="34">
        <v>118017</v>
      </c>
      <c r="S13" s="34">
        <v>151757.31</v>
      </c>
      <c r="T13" s="35">
        <v>0.23111550461770541</v>
      </c>
      <c r="U13" s="34">
        <v>188073.2</v>
      </c>
      <c r="V13" s="34">
        <v>252057.606</v>
      </c>
      <c r="W13" s="35">
        <v>0.58168389785516617</v>
      </c>
      <c r="X13" s="34">
        <v>113149.67</v>
      </c>
      <c r="Y13" s="34">
        <v>210659.06</v>
      </c>
      <c r="Z13" s="35">
        <v>0.19782242856630819</v>
      </c>
      <c r="AA13" s="34">
        <v>868863</v>
      </c>
      <c r="AB13" s="34">
        <v>863277.18</v>
      </c>
      <c r="AC13" s="35">
        <v>1.5294637188376976</v>
      </c>
      <c r="AD13" s="34">
        <v>317491.99</v>
      </c>
      <c r="AE13" s="34">
        <v>383987.08600000001</v>
      </c>
      <c r="AF13" s="35">
        <v>0.63603778061192084</v>
      </c>
      <c r="AG13" s="34">
        <v>645339.71</v>
      </c>
      <c r="AH13" s="34">
        <v>716282.9</v>
      </c>
      <c r="AI13" s="35">
        <v>1.0611912053670081</v>
      </c>
      <c r="AJ13" s="34">
        <v>838140</v>
      </c>
      <c r="AK13" s="34">
        <v>894612.43</v>
      </c>
      <c r="AL13" s="35">
        <v>1.1830854547652101</v>
      </c>
      <c r="AM13" s="34">
        <v>54499.01</v>
      </c>
      <c r="AN13" s="34">
        <v>201666.486</v>
      </c>
      <c r="AO13" s="35">
        <v>0.28990196036757476</v>
      </c>
      <c r="AP13" s="34">
        <v>210614.78</v>
      </c>
      <c r="AQ13" s="34">
        <v>318647.03499999997</v>
      </c>
      <c r="AR13" s="35">
        <v>0.51658177391362747</v>
      </c>
      <c r="AS13" s="34">
        <v>96141.53</v>
      </c>
      <c r="AT13" s="34">
        <v>116802.22</v>
      </c>
      <c r="AU13" s="35">
        <v>0.20462754012968171</v>
      </c>
      <c r="AV13" s="34">
        <v>219634.43</v>
      </c>
      <c r="AW13" s="34">
        <v>178649.48300000001</v>
      </c>
      <c r="AX13" s="35">
        <v>0.49385660207244153</v>
      </c>
      <c r="AY13" s="34">
        <v>266649.15999999997</v>
      </c>
      <c r="AZ13" s="34">
        <v>307796.57</v>
      </c>
      <c r="BA13" s="35">
        <v>0.5569507481678807</v>
      </c>
      <c r="BB13" s="34">
        <v>90174.03</v>
      </c>
      <c r="BC13" s="34">
        <v>94928.4</v>
      </c>
      <c r="BD13" s="35">
        <v>0.16723099842728414</v>
      </c>
      <c r="BE13" s="34">
        <v>122036.36</v>
      </c>
      <c r="BF13" s="34">
        <v>167845.44</v>
      </c>
      <c r="BG13" s="35">
        <v>0.22939662547635079</v>
      </c>
      <c r="BH13" s="34">
        <v>70607.81</v>
      </c>
      <c r="BI13" s="34">
        <v>170294.342</v>
      </c>
      <c r="BJ13" s="35">
        <v>0.21832728129209189</v>
      </c>
      <c r="BK13" s="34">
        <v>57515.18</v>
      </c>
      <c r="BL13" s="34">
        <v>138934.78200000001</v>
      </c>
      <c r="BM13" s="35">
        <v>0.28768991366257257</v>
      </c>
      <c r="BN13" s="34">
        <v>164447</v>
      </c>
      <c r="BO13" s="34">
        <v>187491.57</v>
      </c>
      <c r="BP13" s="35">
        <v>0.29768415927448605</v>
      </c>
      <c r="BQ13" s="34">
        <v>314477.65999999997</v>
      </c>
      <c r="BR13" s="34">
        <v>164104.00200000001</v>
      </c>
      <c r="BS13" s="35">
        <v>0.24583412441342151</v>
      </c>
      <c r="BT13" s="34">
        <v>360173.2</v>
      </c>
      <c r="BU13" s="34">
        <v>205018.9</v>
      </c>
      <c r="BV13" s="35">
        <v>0.30591552556711321</v>
      </c>
      <c r="BW13" s="34">
        <v>200589.5</v>
      </c>
      <c r="BX13" s="34">
        <v>204060.22200000001</v>
      </c>
      <c r="BY13" s="35">
        <v>0.40775455908172054</v>
      </c>
      <c r="BZ13" s="34">
        <v>28833</v>
      </c>
      <c r="CA13" s="34">
        <v>100440.11</v>
      </c>
      <c r="CB13" s="35">
        <v>0.22137863894275142</v>
      </c>
      <c r="CC13" s="34">
        <v>34546</v>
      </c>
      <c r="CD13" s="34">
        <v>109035.088</v>
      </c>
      <c r="CE13" s="35">
        <v>0.21305159720751235</v>
      </c>
      <c r="CF13" s="34">
        <v>20288</v>
      </c>
      <c r="CG13" s="34">
        <v>15606.540999999999</v>
      </c>
      <c r="CH13" s="35">
        <v>2.7419793756900703E-2</v>
      </c>
      <c r="CI13" s="34">
        <v>73977.5</v>
      </c>
      <c r="CJ13" s="34">
        <v>206028.21299999999</v>
      </c>
      <c r="CK13" s="35">
        <v>0.30583320901830946</v>
      </c>
      <c r="CL13" s="34">
        <v>41297</v>
      </c>
      <c r="CM13" s="34">
        <v>69251.322</v>
      </c>
      <c r="CN13" s="35">
        <v>8.4719804057936804E-2</v>
      </c>
      <c r="CO13" s="34">
        <v>63908.3</v>
      </c>
      <c r="CP13" s="34">
        <v>167243.15900000001</v>
      </c>
      <c r="CQ13" s="35">
        <v>0.23810614466035518</v>
      </c>
      <c r="CR13" s="34">
        <v>74802</v>
      </c>
      <c r="CS13" s="34">
        <v>160634.26300000001</v>
      </c>
      <c r="CT13" s="35">
        <v>0.25214705645804508</v>
      </c>
      <c r="CU13" s="34">
        <v>209957.85</v>
      </c>
      <c r="CV13" s="34">
        <v>221788.60500000001</v>
      </c>
      <c r="CW13" s="35">
        <v>0.37429699190975285</v>
      </c>
      <c r="CX13" s="34">
        <v>405658.7</v>
      </c>
      <c r="CY13" s="34">
        <v>492735.74800000002</v>
      </c>
      <c r="CZ13" s="35">
        <v>0.79057499585769853</v>
      </c>
    </row>
    <row r="14" spans="1:104" s="26" customFormat="1" ht="15.75" x14ac:dyDescent="0.75">
      <c r="A14" s="56" t="s">
        <v>158</v>
      </c>
      <c r="B14" s="27" t="s">
        <v>159</v>
      </c>
      <c r="C14" s="34">
        <v>58702</v>
      </c>
      <c r="D14" s="34">
        <v>175242.86799999999</v>
      </c>
      <c r="E14" s="35">
        <v>0.28117103363080409</v>
      </c>
      <c r="F14" s="34">
        <v>96936.5</v>
      </c>
      <c r="G14" s="34">
        <v>568510.29299999995</v>
      </c>
      <c r="H14" s="35">
        <v>1.0047580142342585</v>
      </c>
      <c r="I14" s="34">
        <v>51401</v>
      </c>
      <c r="J14" s="34">
        <v>80962.436000000002</v>
      </c>
      <c r="K14" s="35">
        <v>0.14980770188116299</v>
      </c>
      <c r="L14" s="34">
        <v>51617</v>
      </c>
      <c r="M14" s="34">
        <v>224973.35800000001</v>
      </c>
      <c r="N14" s="35">
        <v>0.52151741798934204</v>
      </c>
      <c r="O14" s="34">
        <v>153680</v>
      </c>
      <c r="P14" s="34">
        <v>172117.69399999999</v>
      </c>
      <c r="Q14" s="35">
        <v>0.37026273665551213</v>
      </c>
      <c r="R14" s="34">
        <v>162126.5</v>
      </c>
      <c r="S14" s="34">
        <v>293455.13400000002</v>
      </c>
      <c r="T14" s="35">
        <v>0.44691113315771325</v>
      </c>
      <c r="U14" s="34">
        <v>97308.800000000003</v>
      </c>
      <c r="V14" s="34">
        <v>107903.944</v>
      </c>
      <c r="W14" s="35">
        <v>0.24901445243380427</v>
      </c>
      <c r="X14" s="34">
        <v>131728</v>
      </c>
      <c r="Y14" s="34">
        <v>421500.90700000001</v>
      </c>
      <c r="Z14" s="35">
        <v>0.39581650590124923</v>
      </c>
      <c r="AA14" s="34">
        <v>36636</v>
      </c>
      <c r="AB14" s="34">
        <v>30596.055</v>
      </c>
      <c r="AC14" s="35">
        <v>5.4206872538971468E-2</v>
      </c>
      <c r="AD14" s="34">
        <v>173401</v>
      </c>
      <c r="AE14" s="34">
        <v>348658.28100000002</v>
      </c>
      <c r="AF14" s="35">
        <v>0.57751900343650475</v>
      </c>
      <c r="AG14" s="34">
        <v>101484.27</v>
      </c>
      <c r="AH14" s="34">
        <v>262938.79399999999</v>
      </c>
      <c r="AI14" s="35">
        <v>0.38955046357047945</v>
      </c>
      <c r="AJ14" s="34">
        <v>151067.1</v>
      </c>
      <c r="AK14" s="34">
        <v>346490.19799999997</v>
      </c>
      <c r="AL14" s="35">
        <v>0.45821799443644845</v>
      </c>
      <c r="AM14" s="34">
        <v>221409.01</v>
      </c>
      <c r="AN14" s="34">
        <v>562327.58400000003</v>
      </c>
      <c r="AO14" s="35">
        <v>0.80836371081688829</v>
      </c>
      <c r="AP14" s="34">
        <v>51081.01</v>
      </c>
      <c r="AQ14" s="34">
        <v>40039.745000000003</v>
      </c>
      <c r="AR14" s="35">
        <v>6.4911328922766534E-2</v>
      </c>
      <c r="AS14" s="34">
        <v>82031</v>
      </c>
      <c r="AT14" s="34">
        <v>227329.27499999999</v>
      </c>
      <c r="AU14" s="35">
        <v>0.39826152570314122</v>
      </c>
      <c r="AV14" s="34">
        <v>56510</v>
      </c>
      <c r="AW14" s="34">
        <v>116573.21</v>
      </c>
      <c r="AX14" s="35">
        <v>0.32225365792565525</v>
      </c>
      <c r="AY14" s="34">
        <v>118958.02</v>
      </c>
      <c r="AZ14" s="34">
        <v>494070.05800000002</v>
      </c>
      <c r="BA14" s="35">
        <v>0.89400830051630586</v>
      </c>
      <c r="BB14" s="34">
        <v>65212.160000000003</v>
      </c>
      <c r="BC14" s="34">
        <v>111553.844</v>
      </c>
      <c r="BD14" s="35">
        <v>0.19651927885144488</v>
      </c>
      <c r="BE14" s="34">
        <v>200514.33</v>
      </c>
      <c r="BF14" s="34">
        <v>414700.61700000003</v>
      </c>
      <c r="BG14" s="35">
        <v>0.5667769235956639</v>
      </c>
      <c r="BH14" s="34">
        <v>24036</v>
      </c>
      <c r="BI14" s="34">
        <v>19409.312999999998</v>
      </c>
      <c r="BJ14" s="35">
        <v>2.4883871591207977E-2</v>
      </c>
      <c r="BK14" s="34">
        <v>167671</v>
      </c>
      <c r="BL14" s="34">
        <v>445975.27399999998</v>
      </c>
      <c r="BM14" s="35">
        <v>0.92347349040863036</v>
      </c>
      <c r="BN14" s="34">
        <v>86251</v>
      </c>
      <c r="BO14" s="34">
        <v>199352.48300000001</v>
      </c>
      <c r="BP14" s="35">
        <v>0.31651597083077532</v>
      </c>
      <c r="BQ14" s="34">
        <v>65348</v>
      </c>
      <c r="BR14" s="34">
        <v>151800.04500000001</v>
      </c>
      <c r="BS14" s="35">
        <v>0.22740232226934348</v>
      </c>
      <c r="BT14" s="34">
        <v>115665</v>
      </c>
      <c r="BU14" s="34">
        <v>173114.05799999999</v>
      </c>
      <c r="BV14" s="35">
        <v>0.25830924873816857</v>
      </c>
      <c r="BW14" s="34">
        <v>105168.49</v>
      </c>
      <c r="BX14" s="34">
        <v>512417.07400000002</v>
      </c>
      <c r="BY14" s="35">
        <v>1.0239153717808624</v>
      </c>
      <c r="BZ14" s="34">
        <v>115121.03</v>
      </c>
      <c r="CA14" s="34">
        <v>214098.28400000001</v>
      </c>
      <c r="CB14" s="35">
        <v>0.47189102751777806</v>
      </c>
      <c r="CC14" s="34">
        <v>119220.62</v>
      </c>
      <c r="CD14" s="34">
        <v>365465.35100000002</v>
      </c>
      <c r="CE14" s="35">
        <v>0.71410935858146996</v>
      </c>
      <c r="CF14" s="34">
        <v>227297.2</v>
      </c>
      <c r="CG14" s="34">
        <v>547576.36699999997</v>
      </c>
      <c r="CH14" s="35">
        <v>0.9620601419169672</v>
      </c>
      <c r="CI14" s="34">
        <v>363020.85</v>
      </c>
      <c r="CJ14" s="34">
        <v>1215690.0390000001</v>
      </c>
      <c r="CK14" s="35">
        <v>1.8045993817311021</v>
      </c>
      <c r="CL14" s="34">
        <v>255566.95</v>
      </c>
      <c r="CM14" s="34">
        <v>756567.97699999996</v>
      </c>
      <c r="CN14" s="35">
        <v>0.92556053685082917</v>
      </c>
      <c r="CO14" s="34">
        <v>175148.01</v>
      </c>
      <c r="CP14" s="34">
        <v>836296.79399999999</v>
      </c>
      <c r="CQ14" s="35">
        <v>1.1906460425753811</v>
      </c>
      <c r="CR14" s="34">
        <v>85148.04</v>
      </c>
      <c r="CS14" s="34">
        <v>316562.80599999998</v>
      </c>
      <c r="CT14" s="35">
        <v>0.49690756023202337</v>
      </c>
      <c r="CU14" s="34">
        <v>91794.11</v>
      </c>
      <c r="CV14" s="34">
        <v>323566.28000000003</v>
      </c>
      <c r="CW14" s="35">
        <v>0.54605999838192254</v>
      </c>
      <c r="CX14" s="34">
        <v>289265.71999999997</v>
      </c>
      <c r="CY14" s="34">
        <v>898079.43200000003</v>
      </c>
      <c r="CZ14" s="35">
        <v>1.4409328856596055</v>
      </c>
    </row>
    <row r="15" spans="1:104" s="26" customFormat="1" ht="15.75" x14ac:dyDescent="0.75">
      <c r="A15" s="56" t="s">
        <v>132</v>
      </c>
      <c r="B15" s="27" t="s">
        <v>128</v>
      </c>
      <c r="C15" s="34">
        <v>10227475</v>
      </c>
      <c r="D15" s="34">
        <v>5887898.0980000002</v>
      </c>
      <c r="E15" s="35">
        <v>9.4469259321155672</v>
      </c>
      <c r="F15" s="34">
        <v>4978440</v>
      </c>
      <c r="G15" s="34">
        <v>2786057.3149999999</v>
      </c>
      <c r="H15" s="35">
        <v>4.9239450012248591</v>
      </c>
      <c r="I15" s="34">
        <v>10156420</v>
      </c>
      <c r="J15" s="34">
        <v>5785641.1629999997</v>
      </c>
      <c r="K15" s="35">
        <v>10.705379548338803</v>
      </c>
      <c r="L15" s="34">
        <v>13203570</v>
      </c>
      <c r="M15" s="34">
        <v>6874831.1890000002</v>
      </c>
      <c r="N15" s="35">
        <v>15.936750211995671</v>
      </c>
      <c r="O15" s="34">
        <v>2159880</v>
      </c>
      <c r="P15" s="34">
        <v>805125.17200000002</v>
      </c>
      <c r="Q15" s="35">
        <v>1.7320000204915593</v>
      </c>
      <c r="R15" s="34">
        <v>1492110</v>
      </c>
      <c r="S15" s="34">
        <v>729114.48800000001</v>
      </c>
      <c r="T15" s="35">
        <v>1.1103890996631391</v>
      </c>
      <c r="U15" s="34">
        <v>1062700</v>
      </c>
      <c r="V15" s="34">
        <v>631378.88300000003</v>
      </c>
      <c r="W15" s="35">
        <v>1.4570595012589342</v>
      </c>
      <c r="X15" s="34">
        <v>3098480</v>
      </c>
      <c r="Y15" s="34">
        <v>1293061.7890000001</v>
      </c>
      <c r="Z15" s="35">
        <v>1.2142683224081374</v>
      </c>
      <c r="AA15" s="34">
        <v>5747520</v>
      </c>
      <c r="AB15" s="34">
        <v>1592618.3019999999</v>
      </c>
      <c r="AC15" s="35">
        <v>2.8216336158288109</v>
      </c>
      <c r="AD15" s="34">
        <v>8017690</v>
      </c>
      <c r="AE15" s="34">
        <v>2274362.6340000001</v>
      </c>
      <c r="AF15" s="35">
        <v>3.7672635741610394</v>
      </c>
      <c r="AG15" s="34">
        <v>11307310</v>
      </c>
      <c r="AH15" s="34">
        <v>3559941.2220000001</v>
      </c>
      <c r="AI15" s="35">
        <v>5.2741428231916174</v>
      </c>
      <c r="AJ15" s="34">
        <v>15967640</v>
      </c>
      <c r="AK15" s="34">
        <v>5638839.4330000002</v>
      </c>
      <c r="AL15" s="35">
        <v>7.4571162787653247</v>
      </c>
      <c r="AM15" s="34">
        <v>14680760</v>
      </c>
      <c r="AN15" s="34">
        <v>3402840.068</v>
      </c>
      <c r="AO15" s="35">
        <v>4.8916903651037549</v>
      </c>
      <c r="AP15" s="34">
        <v>16826840</v>
      </c>
      <c r="AQ15" s="34">
        <v>5823426.068</v>
      </c>
      <c r="AR15" s="35">
        <v>9.4407775313594282</v>
      </c>
      <c r="AS15" s="34">
        <v>21428381</v>
      </c>
      <c r="AT15" s="34">
        <v>9627830.7709999997</v>
      </c>
      <c r="AU15" s="35">
        <v>16.867139404153335</v>
      </c>
      <c r="AV15" s="34">
        <v>9789470</v>
      </c>
      <c r="AW15" s="34">
        <v>3528734.0729999999</v>
      </c>
      <c r="AX15" s="35">
        <v>9.7547923993098067</v>
      </c>
      <c r="AY15" s="34">
        <v>4051390</v>
      </c>
      <c r="AZ15" s="34">
        <v>1212142.8910000001</v>
      </c>
      <c r="BA15" s="35">
        <v>2.1933444223528151</v>
      </c>
      <c r="BB15" s="34">
        <v>4043630</v>
      </c>
      <c r="BC15" s="34">
        <v>282511.35499999998</v>
      </c>
      <c r="BD15" s="35">
        <v>0.4976872670738674</v>
      </c>
      <c r="BE15" s="34">
        <v>2499650</v>
      </c>
      <c r="BF15" s="34">
        <v>517098.97499999998</v>
      </c>
      <c r="BG15" s="35">
        <v>0.70672613984794508</v>
      </c>
      <c r="BH15" s="34">
        <v>1751330</v>
      </c>
      <c r="BI15" s="34">
        <v>174503.02499999999</v>
      </c>
      <c r="BJ15" s="35">
        <v>0.223723058429598</v>
      </c>
      <c r="BK15" s="34">
        <v>4042100</v>
      </c>
      <c r="BL15" s="34">
        <v>527166.745</v>
      </c>
      <c r="BM15" s="35">
        <v>1.0915953022824005</v>
      </c>
      <c r="BN15" s="34">
        <v>4894850</v>
      </c>
      <c r="BO15" s="34">
        <v>553516.36800000002</v>
      </c>
      <c r="BP15" s="35">
        <v>0.87882913697264931</v>
      </c>
      <c r="BQ15" s="34">
        <v>7557636</v>
      </c>
      <c r="BR15" s="34">
        <v>1064443.4110000001</v>
      </c>
      <c r="BS15" s="35">
        <v>1.5945772847807866</v>
      </c>
      <c r="BT15" s="34">
        <v>6968815</v>
      </c>
      <c r="BU15" s="34">
        <v>1185113.9469999999</v>
      </c>
      <c r="BV15" s="35">
        <v>1.7683479715939403</v>
      </c>
      <c r="BW15" s="34">
        <v>6973158</v>
      </c>
      <c r="BX15" s="34">
        <v>1626322.1569999999</v>
      </c>
      <c r="BY15" s="35">
        <v>3.2497282789997528</v>
      </c>
      <c r="BZ15" s="34">
        <v>6140132</v>
      </c>
      <c r="CA15" s="34">
        <v>1018352.699</v>
      </c>
      <c r="CB15" s="35">
        <v>2.2445369132739641</v>
      </c>
      <c r="CC15" s="34">
        <v>6547020</v>
      </c>
      <c r="CD15" s="34">
        <v>1606240.7250000001</v>
      </c>
      <c r="CE15" s="35">
        <v>3.1385507017796201</v>
      </c>
      <c r="CF15" s="34">
        <v>4104690</v>
      </c>
      <c r="CG15" s="34">
        <v>646467.94099999999</v>
      </c>
      <c r="CH15" s="35">
        <v>1.1358069422730028</v>
      </c>
      <c r="CI15" s="34">
        <v>3721565</v>
      </c>
      <c r="CJ15" s="34">
        <v>433970.39799999999</v>
      </c>
      <c r="CK15" s="35">
        <v>0.64419604240945849</v>
      </c>
      <c r="CL15" s="34">
        <v>4788960</v>
      </c>
      <c r="CM15" s="34">
        <v>628254.60100000002</v>
      </c>
      <c r="CN15" s="35">
        <v>0.76858614619973997</v>
      </c>
      <c r="CO15" s="34">
        <v>5226930</v>
      </c>
      <c r="CP15" s="34">
        <v>807051.95900000003</v>
      </c>
      <c r="CQ15" s="35">
        <v>1.1490098109069862</v>
      </c>
      <c r="CR15" s="34">
        <v>6292654</v>
      </c>
      <c r="CS15" s="34">
        <v>881124.13199999998</v>
      </c>
      <c r="CT15" s="35">
        <v>1.383097554087511</v>
      </c>
      <c r="CU15" s="34">
        <v>6213740</v>
      </c>
      <c r="CV15" s="34">
        <v>682553.52099999995</v>
      </c>
      <c r="CW15" s="35">
        <v>1.1518974553616508</v>
      </c>
      <c r="CX15" s="34">
        <v>6158610</v>
      </c>
      <c r="CY15" s="34">
        <v>637700.75199999998</v>
      </c>
      <c r="CZ15" s="35">
        <v>1.0231656043166795</v>
      </c>
    </row>
    <row r="16" spans="1:104" s="26" customFormat="1" ht="15.75" x14ac:dyDescent="0.75">
      <c r="A16" s="56" t="s">
        <v>133</v>
      </c>
      <c r="B16" s="27" t="s">
        <v>54</v>
      </c>
      <c r="C16" s="34">
        <v>28513317.600000001</v>
      </c>
      <c r="D16" s="34">
        <v>4112109.6179999998</v>
      </c>
      <c r="E16" s="35">
        <v>6.5977356162433427</v>
      </c>
      <c r="F16" s="34">
        <v>37391478</v>
      </c>
      <c r="G16" s="34">
        <v>4653634.6430000002</v>
      </c>
      <c r="H16" s="35">
        <v>8.2246122197693126</v>
      </c>
      <c r="I16" s="34">
        <v>36720120</v>
      </c>
      <c r="J16" s="34">
        <v>4422051.801</v>
      </c>
      <c r="K16" s="35">
        <v>8.182281198990454</v>
      </c>
      <c r="L16" s="34">
        <v>35473383</v>
      </c>
      <c r="M16" s="34">
        <v>4073220.4980000001</v>
      </c>
      <c r="N16" s="35">
        <v>9.442253322361049</v>
      </c>
      <c r="O16" s="34">
        <v>42086255.799999997</v>
      </c>
      <c r="P16" s="34">
        <v>5350900.5010000002</v>
      </c>
      <c r="Q16" s="35">
        <v>11.510955190182894</v>
      </c>
      <c r="R16" s="34">
        <v>46873244</v>
      </c>
      <c r="S16" s="34">
        <v>6278441.0760000004</v>
      </c>
      <c r="T16" s="35">
        <v>9.5616156974070599</v>
      </c>
      <c r="U16" s="34">
        <v>41243526</v>
      </c>
      <c r="V16" s="34">
        <v>5120192.7609999999</v>
      </c>
      <c r="W16" s="35">
        <v>11.816083355914623</v>
      </c>
      <c r="X16" s="34">
        <v>31966821</v>
      </c>
      <c r="Y16" s="34">
        <v>4112539.8679999998</v>
      </c>
      <c r="Z16" s="35">
        <v>3.8619398769914022</v>
      </c>
      <c r="AA16" s="34">
        <v>37543745</v>
      </c>
      <c r="AB16" s="34">
        <v>4924656.4239999996</v>
      </c>
      <c r="AC16" s="35">
        <v>8.7249883383329987</v>
      </c>
      <c r="AD16" s="34">
        <v>50445300</v>
      </c>
      <c r="AE16" s="34">
        <v>5802853.9369999999</v>
      </c>
      <c r="AF16" s="35">
        <v>9.6118710078302652</v>
      </c>
      <c r="AG16" s="34">
        <v>76948986.310000002</v>
      </c>
      <c r="AH16" s="34">
        <v>9535239.0270000007</v>
      </c>
      <c r="AI16" s="35">
        <v>14.126697421542056</v>
      </c>
      <c r="AJ16" s="34">
        <v>83729140</v>
      </c>
      <c r="AK16" s="34">
        <v>11295498.063999999</v>
      </c>
      <c r="AL16" s="35">
        <v>14.937797660431556</v>
      </c>
      <c r="AM16" s="34">
        <v>58885469</v>
      </c>
      <c r="AN16" s="34">
        <v>7628987.9989999998</v>
      </c>
      <c r="AO16" s="35">
        <v>10.966911857286991</v>
      </c>
      <c r="AP16" s="34">
        <v>58099382</v>
      </c>
      <c r="AQ16" s="34">
        <v>7497923.9960000003</v>
      </c>
      <c r="AR16" s="35">
        <v>12.155427332073669</v>
      </c>
      <c r="AS16" s="34">
        <v>78510233.560000002</v>
      </c>
      <c r="AT16" s="34">
        <v>10596142.354</v>
      </c>
      <c r="AU16" s="35">
        <v>18.563538815982739</v>
      </c>
      <c r="AV16" s="34">
        <v>60359072</v>
      </c>
      <c r="AW16" s="34">
        <v>7816200.3609999996</v>
      </c>
      <c r="AX16" s="35">
        <v>21.607015517648325</v>
      </c>
      <c r="AY16" s="34">
        <v>65481808</v>
      </c>
      <c r="AZ16" s="34">
        <v>8869319.2440000009</v>
      </c>
      <c r="BA16" s="35">
        <v>16.04882727798293</v>
      </c>
      <c r="BB16" s="34">
        <v>53801924.18</v>
      </c>
      <c r="BC16" s="34">
        <v>7670596.4460000005</v>
      </c>
      <c r="BD16" s="35">
        <v>13.512937142070841</v>
      </c>
      <c r="BE16" s="34">
        <v>76162906</v>
      </c>
      <c r="BF16" s="34">
        <v>10502960.033</v>
      </c>
      <c r="BG16" s="35">
        <v>14.354537061496469</v>
      </c>
      <c r="BH16" s="34">
        <v>69090310.219999999</v>
      </c>
      <c r="BI16" s="34">
        <v>9518497.3880000003</v>
      </c>
      <c r="BJ16" s="35">
        <v>12.203268953632753</v>
      </c>
      <c r="BK16" s="34">
        <v>66632946</v>
      </c>
      <c r="BL16" s="34">
        <v>8183496.6330000004</v>
      </c>
      <c r="BM16" s="35">
        <v>16.945428681823703</v>
      </c>
      <c r="BN16" s="34">
        <v>78617770</v>
      </c>
      <c r="BO16" s="34">
        <v>10667094.216</v>
      </c>
      <c r="BP16" s="35">
        <v>16.936361317960554</v>
      </c>
      <c r="BQ16" s="34">
        <v>70336700</v>
      </c>
      <c r="BR16" s="34">
        <v>10231019.955</v>
      </c>
      <c r="BS16" s="35">
        <v>15.326462498420169</v>
      </c>
      <c r="BT16" s="34">
        <v>56235320</v>
      </c>
      <c r="BU16" s="34">
        <v>8099586.9570000004</v>
      </c>
      <c r="BV16" s="35">
        <v>12.085663325806498</v>
      </c>
      <c r="BW16" s="34">
        <v>47643010.5</v>
      </c>
      <c r="BX16" s="34">
        <v>7126283.9919999996</v>
      </c>
      <c r="BY16" s="35">
        <v>14.23979038427726</v>
      </c>
      <c r="BZ16" s="34">
        <v>61309452</v>
      </c>
      <c r="CA16" s="34">
        <v>8667171.6439999994</v>
      </c>
      <c r="CB16" s="35">
        <v>19.10319156392729</v>
      </c>
      <c r="CC16" s="34">
        <v>65237700</v>
      </c>
      <c r="CD16" s="34">
        <v>9273349.6070000008</v>
      </c>
      <c r="CE16" s="35">
        <v>18.119872982860407</v>
      </c>
      <c r="CF16" s="34">
        <v>73563974</v>
      </c>
      <c r="CG16" s="34">
        <v>9948218.2949999999</v>
      </c>
      <c r="CH16" s="35">
        <v>17.478446626803873</v>
      </c>
      <c r="CI16" s="34">
        <v>81621481</v>
      </c>
      <c r="CJ16" s="34">
        <v>10976830.585999999</v>
      </c>
      <c r="CK16" s="35">
        <v>16.294269964699982</v>
      </c>
      <c r="CL16" s="34">
        <v>77470194</v>
      </c>
      <c r="CM16" s="34">
        <v>9426599.2479999997</v>
      </c>
      <c r="CN16" s="35">
        <v>11.532193439184518</v>
      </c>
      <c r="CO16" s="34">
        <v>86361554</v>
      </c>
      <c r="CP16" s="34">
        <v>11153482.376</v>
      </c>
      <c r="CQ16" s="35">
        <v>15.879350186673868</v>
      </c>
      <c r="CR16" s="34">
        <v>88449262</v>
      </c>
      <c r="CS16" s="34">
        <v>11414701.955</v>
      </c>
      <c r="CT16" s="35">
        <v>17.917618847600046</v>
      </c>
      <c r="CU16" s="34">
        <v>75539252</v>
      </c>
      <c r="CV16" s="34">
        <v>9756186.1099999994</v>
      </c>
      <c r="CW16" s="35">
        <v>16.464827458041466</v>
      </c>
      <c r="CX16" s="34">
        <v>84980614</v>
      </c>
      <c r="CY16" s="34">
        <v>11764189.398</v>
      </c>
      <c r="CZ16" s="35">
        <v>18.875176039780715</v>
      </c>
    </row>
    <row r="17" spans="1:104" s="26" customFormat="1" ht="15.75" x14ac:dyDescent="0.75">
      <c r="A17" s="56" t="s">
        <v>134</v>
      </c>
      <c r="B17" s="27" t="s">
        <v>55</v>
      </c>
      <c r="C17" s="34">
        <v>44360</v>
      </c>
      <c r="D17" s="34">
        <v>6436235.3880000003</v>
      </c>
      <c r="E17" s="35">
        <v>10.326713876510622</v>
      </c>
      <c r="F17" s="34">
        <v>33376</v>
      </c>
      <c r="G17" s="34">
        <v>5820231.2750000004</v>
      </c>
      <c r="H17" s="35">
        <v>10.286399543258801</v>
      </c>
      <c r="I17" s="34">
        <v>54092</v>
      </c>
      <c r="J17" s="34">
        <v>3622963.818</v>
      </c>
      <c r="K17" s="35">
        <v>6.7037000167977174</v>
      </c>
      <c r="L17" s="34">
        <v>3504.02</v>
      </c>
      <c r="M17" s="34">
        <v>3267.174</v>
      </c>
      <c r="N17" s="35">
        <v>7.5737330133193387E-3</v>
      </c>
      <c r="O17" s="34">
        <v>51612.3</v>
      </c>
      <c r="P17" s="34">
        <v>158068.321</v>
      </c>
      <c r="Q17" s="35">
        <v>0.34003946806306828</v>
      </c>
      <c r="R17" s="34">
        <v>106024</v>
      </c>
      <c r="S17" s="34">
        <v>129000.914</v>
      </c>
      <c r="T17" s="35">
        <v>0.19645914477039172</v>
      </c>
      <c r="U17" s="34">
        <v>144792</v>
      </c>
      <c r="V17" s="34">
        <v>139722.64499999999</v>
      </c>
      <c r="W17" s="35">
        <v>0.32244380184358989</v>
      </c>
      <c r="X17" s="34">
        <v>115242</v>
      </c>
      <c r="Y17" s="34">
        <v>182981.87</v>
      </c>
      <c r="Z17" s="35">
        <v>0.17183176411688386</v>
      </c>
      <c r="AA17" s="34">
        <v>250832</v>
      </c>
      <c r="AB17" s="34">
        <v>671529.31799999997</v>
      </c>
      <c r="AC17" s="35">
        <v>1.189745022585704</v>
      </c>
      <c r="AD17" s="34">
        <v>282373</v>
      </c>
      <c r="AE17" s="34">
        <v>371141.70299999998</v>
      </c>
      <c r="AF17" s="35">
        <v>0.61476063564452443</v>
      </c>
      <c r="AG17" s="34">
        <v>293229</v>
      </c>
      <c r="AH17" s="34">
        <v>1204023.8810000001</v>
      </c>
      <c r="AI17" s="35">
        <v>1.7837917861351333</v>
      </c>
      <c r="AJ17" s="34">
        <v>1232884</v>
      </c>
      <c r="AK17" s="34">
        <v>1118360.6329999999</v>
      </c>
      <c r="AL17" s="35">
        <v>1.4789825780582024</v>
      </c>
      <c r="AM17" s="34">
        <v>1766236</v>
      </c>
      <c r="AN17" s="34">
        <v>6535994.7510000002</v>
      </c>
      <c r="AO17" s="35">
        <v>9.3956994483807215</v>
      </c>
      <c r="AP17" s="34">
        <v>1184890</v>
      </c>
      <c r="AQ17" s="34">
        <v>5351028.4550000001</v>
      </c>
      <c r="AR17" s="35">
        <v>8.6749395661133253</v>
      </c>
      <c r="AS17" s="34">
        <v>0</v>
      </c>
      <c r="AT17" s="34">
        <v>3676171.0490000001</v>
      </c>
      <c r="AU17" s="35">
        <v>6.4403385385382368</v>
      </c>
      <c r="AV17" s="34">
        <v>31140</v>
      </c>
      <c r="AW17" s="34">
        <v>68269.251999999993</v>
      </c>
      <c r="AX17" s="35">
        <v>0.18872274496729008</v>
      </c>
      <c r="AY17" s="34">
        <v>536574</v>
      </c>
      <c r="AZ17" s="34">
        <v>532455.36600000004</v>
      </c>
      <c r="BA17" s="35">
        <v>0.96346562425858973</v>
      </c>
      <c r="BB17" s="34">
        <v>613360</v>
      </c>
      <c r="BC17" s="34">
        <v>4253725.3490000004</v>
      </c>
      <c r="BD17" s="35">
        <v>7.4935924038403448</v>
      </c>
      <c r="BE17" s="34">
        <v>986503.5</v>
      </c>
      <c r="BF17" s="34">
        <v>4472689.0889999997</v>
      </c>
      <c r="BG17" s="35">
        <v>6.1128844716990436</v>
      </c>
      <c r="BH17" s="34">
        <v>1254552</v>
      </c>
      <c r="BI17" s="34">
        <v>4132550.31</v>
      </c>
      <c r="BJ17" s="35">
        <v>5.2981705874003238</v>
      </c>
      <c r="BK17" s="34">
        <v>772611</v>
      </c>
      <c r="BL17" s="34">
        <v>2760909.199</v>
      </c>
      <c r="BM17" s="35">
        <v>5.7169681893660904</v>
      </c>
      <c r="BN17" s="34">
        <v>99752</v>
      </c>
      <c r="BO17" s="34">
        <v>182755.698</v>
      </c>
      <c r="BP17" s="35">
        <v>0.29016491947745637</v>
      </c>
      <c r="BQ17" s="34">
        <v>913728</v>
      </c>
      <c r="BR17" s="34">
        <v>2436047.1630000002</v>
      </c>
      <c r="BS17" s="35">
        <v>3.6492926074155378</v>
      </c>
      <c r="BT17" s="34">
        <v>81680</v>
      </c>
      <c r="BU17" s="34">
        <v>1771183.3459999999</v>
      </c>
      <c r="BV17" s="35">
        <v>2.6428416315144996</v>
      </c>
      <c r="BW17" s="34">
        <v>303</v>
      </c>
      <c r="BX17" s="34">
        <v>1667533.2720000001</v>
      </c>
      <c r="BY17" s="35">
        <v>3.3320766164728504</v>
      </c>
      <c r="BZ17" s="34">
        <v>75129</v>
      </c>
      <c r="CA17" s="34">
        <v>1569732.0490000001</v>
      </c>
      <c r="CB17" s="35">
        <v>3.4598244119051285</v>
      </c>
      <c r="CC17" s="34">
        <v>99945</v>
      </c>
      <c r="CD17" s="34">
        <v>1744053.702</v>
      </c>
      <c r="CE17" s="35">
        <v>3.4078335116010985</v>
      </c>
      <c r="CF17" s="34">
        <v>106598</v>
      </c>
      <c r="CG17" s="34">
        <v>1595503.031</v>
      </c>
      <c r="CH17" s="35">
        <v>2.8032069405084665</v>
      </c>
      <c r="CI17" s="34">
        <v>95301</v>
      </c>
      <c r="CJ17" s="34">
        <v>4893506.2240000004</v>
      </c>
      <c r="CK17" s="35">
        <v>7.264037725925383</v>
      </c>
      <c r="CL17" s="34">
        <v>102715</v>
      </c>
      <c r="CM17" s="34">
        <v>1438808.4010000001</v>
      </c>
      <c r="CN17" s="35">
        <v>1.7601911745400811</v>
      </c>
      <c r="CO17" s="34">
        <v>35000</v>
      </c>
      <c r="CP17" s="34">
        <v>69114.5</v>
      </c>
      <c r="CQ17" s="35">
        <v>9.8399164626686561E-2</v>
      </c>
      <c r="CR17" s="34">
        <v>560360</v>
      </c>
      <c r="CS17" s="34">
        <v>2047064.652</v>
      </c>
      <c r="CT17" s="35">
        <v>3.2132704240135395</v>
      </c>
      <c r="CU17" s="34">
        <v>149123.75</v>
      </c>
      <c r="CV17" s="34">
        <v>1811607.179</v>
      </c>
      <c r="CW17" s="35">
        <v>3.0573217123657601</v>
      </c>
      <c r="CX17" s="34">
        <v>149810</v>
      </c>
      <c r="CY17" s="34">
        <v>1779931.669</v>
      </c>
      <c r="CZ17" s="35">
        <v>2.8558298795212664</v>
      </c>
    </row>
    <row r="18" spans="1:104" ht="15.75" x14ac:dyDescent="0.75">
      <c r="A18" s="57" t="s">
        <v>115</v>
      </c>
      <c r="B18" s="30" t="s">
        <v>56</v>
      </c>
      <c r="C18" s="32">
        <v>0</v>
      </c>
      <c r="D18" s="32">
        <v>0</v>
      </c>
      <c r="E18" s="33">
        <v>0</v>
      </c>
      <c r="F18" s="32">
        <v>31194</v>
      </c>
      <c r="G18" s="32">
        <v>36906.269999999997</v>
      </c>
      <c r="H18" s="33">
        <v>6.5226383786851486E-2</v>
      </c>
      <c r="I18" s="32">
        <v>0</v>
      </c>
      <c r="J18" s="32">
        <v>0</v>
      </c>
      <c r="K18" s="33">
        <v>0</v>
      </c>
      <c r="L18" s="32">
        <v>0</v>
      </c>
      <c r="M18" s="32">
        <v>0</v>
      </c>
      <c r="N18" s="33">
        <v>0</v>
      </c>
      <c r="O18" s="32">
        <v>0</v>
      </c>
      <c r="P18" s="32">
        <v>0</v>
      </c>
      <c r="Q18" s="33">
        <v>0</v>
      </c>
      <c r="R18" s="32">
        <v>0</v>
      </c>
      <c r="S18" s="32">
        <v>0</v>
      </c>
      <c r="T18" s="33">
        <v>0</v>
      </c>
      <c r="U18" s="32">
        <v>0</v>
      </c>
      <c r="V18" s="32">
        <v>0</v>
      </c>
      <c r="W18" s="33">
        <v>0</v>
      </c>
      <c r="X18" s="32">
        <v>58357</v>
      </c>
      <c r="Y18" s="32">
        <v>54545.24</v>
      </c>
      <c r="Z18" s="33">
        <v>5.1221494311861716E-2</v>
      </c>
      <c r="AA18" s="32">
        <v>250828</v>
      </c>
      <c r="AB18" s="32">
        <v>324967</v>
      </c>
      <c r="AC18" s="33">
        <v>0.57574235463924817</v>
      </c>
      <c r="AD18" s="32">
        <v>251075</v>
      </c>
      <c r="AE18" s="32">
        <v>299426.59999999998</v>
      </c>
      <c r="AF18" s="33">
        <v>0.49597144556099304</v>
      </c>
      <c r="AG18" s="32">
        <v>0</v>
      </c>
      <c r="AH18" s="32">
        <v>0</v>
      </c>
      <c r="AI18" s="33">
        <v>0</v>
      </c>
      <c r="AJ18" s="32">
        <v>320186</v>
      </c>
      <c r="AK18" s="32">
        <v>367705.97</v>
      </c>
      <c r="AL18" s="33">
        <v>0.48627491654384081</v>
      </c>
      <c r="AM18" s="32">
        <v>286236</v>
      </c>
      <c r="AN18" s="32">
        <v>317942.81</v>
      </c>
      <c r="AO18" s="33">
        <v>0.45705285856855432</v>
      </c>
      <c r="AP18" s="32">
        <v>0</v>
      </c>
      <c r="AQ18" s="32">
        <v>0</v>
      </c>
      <c r="AR18" s="33">
        <v>0</v>
      </c>
      <c r="AS18" s="32">
        <v>0</v>
      </c>
      <c r="AT18" s="32">
        <v>0</v>
      </c>
      <c r="AU18" s="33">
        <v>0</v>
      </c>
      <c r="AV18" s="32">
        <v>0</v>
      </c>
      <c r="AW18" s="32">
        <v>0</v>
      </c>
      <c r="AX18" s="33">
        <v>0</v>
      </c>
      <c r="AY18" s="32">
        <v>0</v>
      </c>
      <c r="AZ18" s="32">
        <v>0</v>
      </c>
      <c r="BA18" s="33">
        <v>0</v>
      </c>
      <c r="BB18" s="32">
        <v>0</v>
      </c>
      <c r="BC18" s="32">
        <v>0</v>
      </c>
      <c r="BD18" s="33">
        <v>0</v>
      </c>
      <c r="BE18" s="32">
        <v>0</v>
      </c>
      <c r="BF18" s="32">
        <v>0</v>
      </c>
      <c r="BG18" s="33">
        <v>0</v>
      </c>
      <c r="BH18" s="32">
        <v>318497</v>
      </c>
      <c r="BI18" s="32">
        <v>346115.04</v>
      </c>
      <c r="BJ18" s="33">
        <v>0.4437396733797746</v>
      </c>
      <c r="BK18" s="32">
        <v>31609</v>
      </c>
      <c r="BL18" s="32">
        <v>32475.85</v>
      </c>
      <c r="BM18" s="33">
        <v>6.7247195757061451E-2</v>
      </c>
      <c r="BN18" s="32">
        <v>0</v>
      </c>
      <c r="BO18" s="32">
        <v>0</v>
      </c>
      <c r="BP18" s="33">
        <v>0</v>
      </c>
      <c r="BQ18" s="32">
        <v>0</v>
      </c>
      <c r="BR18" s="32">
        <v>0</v>
      </c>
      <c r="BS18" s="33">
        <v>0</v>
      </c>
      <c r="BT18" s="32">
        <v>0</v>
      </c>
      <c r="BU18" s="32">
        <v>0</v>
      </c>
      <c r="BV18" s="33">
        <v>0</v>
      </c>
      <c r="BW18" s="32">
        <v>0</v>
      </c>
      <c r="BX18" s="32">
        <v>0</v>
      </c>
      <c r="BY18" s="33">
        <v>0</v>
      </c>
      <c r="BZ18" s="32">
        <v>0</v>
      </c>
      <c r="CA18" s="32">
        <v>0</v>
      </c>
      <c r="CB18" s="33">
        <v>0</v>
      </c>
      <c r="CC18" s="32">
        <v>0</v>
      </c>
      <c r="CD18" s="32">
        <v>0</v>
      </c>
      <c r="CE18" s="33">
        <v>0</v>
      </c>
      <c r="CF18" s="32">
        <v>0</v>
      </c>
      <c r="CG18" s="32">
        <v>0</v>
      </c>
      <c r="CH18" s="33">
        <v>0</v>
      </c>
      <c r="CI18" s="32">
        <v>0</v>
      </c>
      <c r="CJ18" s="32">
        <v>0</v>
      </c>
      <c r="CK18" s="33">
        <v>0</v>
      </c>
      <c r="CL18" s="32">
        <v>0</v>
      </c>
      <c r="CM18" s="32">
        <v>0</v>
      </c>
      <c r="CN18" s="33">
        <v>0</v>
      </c>
      <c r="CO18" s="32">
        <v>0</v>
      </c>
      <c r="CP18" s="32">
        <v>0</v>
      </c>
      <c r="CQ18" s="33">
        <v>0</v>
      </c>
      <c r="CR18" s="32">
        <v>0</v>
      </c>
      <c r="CS18" s="32">
        <v>0</v>
      </c>
      <c r="CT18" s="33">
        <v>0</v>
      </c>
      <c r="CU18" s="32">
        <v>0</v>
      </c>
      <c r="CV18" s="32">
        <v>0</v>
      </c>
      <c r="CW18" s="33">
        <v>0</v>
      </c>
      <c r="CX18" s="32">
        <v>0</v>
      </c>
      <c r="CY18" s="32">
        <v>0</v>
      </c>
      <c r="CZ18" s="33">
        <v>0</v>
      </c>
    </row>
    <row r="19" spans="1:104" ht="15.75" x14ac:dyDescent="0.75">
      <c r="A19" s="57" t="s">
        <v>112</v>
      </c>
      <c r="B19" s="30" t="s">
        <v>57</v>
      </c>
      <c r="C19" s="32">
        <v>0</v>
      </c>
      <c r="D19" s="32">
        <v>0</v>
      </c>
      <c r="E19" s="33">
        <v>0</v>
      </c>
      <c r="F19" s="32">
        <v>2164</v>
      </c>
      <c r="G19" s="32">
        <v>203.37299999999999</v>
      </c>
      <c r="H19" s="33">
        <v>3.5943175373407679E-4</v>
      </c>
      <c r="I19" s="32">
        <v>0</v>
      </c>
      <c r="J19" s="32">
        <v>0</v>
      </c>
      <c r="K19" s="33">
        <v>0</v>
      </c>
      <c r="L19" s="32">
        <v>2704.02</v>
      </c>
      <c r="M19" s="32">
        <v>2673.7170000000001</v>
      </c>
      <c r="N19" s="33">
        <v>6.1980227288700096E-3</v>
      </c>
      <c r="O19" s="32">
        <v>51112.3</v>
      </c>
      <c r="P19" s="32">
        <v>157735.364</v>
      </c>
      <c r="Q19" s="33">
        <v>0.33932320486465123</v>
      </c>
      <c r="R19" s="32">
        <v>105574</v>
      </c>
      <c r="S19" s="32">
        <v>127138.659</v>
      </c>
      <c r="T19" s="33">
        <v>0.19362306389855863</v>
      </c>
      <c r="U19" s="32">
        <v>144792</v>
      </c>
      <c r="V19" s="32">
        <v>139722.64499999999</v>
      </c>
      <c r="W19" s="33">
        <v>0.32244380184358989</v>
      </c>
      <c r="X19" s="32">
        <v>56870</v>
      </c>
      <c r="Y19" s="32">
        <v>128372.81200000001</v>
      </c>
      <c r="Z19" s="33">
        <v>0.12055034059169403</v>
      </c>
      <c r="AA19" s="32">
        <v>4</v>
      </c>
      <c r="AB19" s="32">
        <v>62.317999999999998</v>
      </c>
      <c r="AC19" s="33">
        <v>1.1040847857292791E-4</v>
      </c>
      <c r="AD19" s="32">
        <v>31240</v>
      </c>
      <c r="AE19" s="32">
        <v>71605.005999999994</v>
      </c>
      <c r="AF19" s="33">
        <v>0.11860682496218967</v>
      </c>
      <c r="AG19" s="32">
        <v>293229</v>
      </c>
      <c r="AH19" s="32">
        <v>378048.88099999999</v>
      </c>
      <c r="AI19" s="33">
        <v>0.56008896445250678</v>
      </c>
      <c r="AJ19" s="32">
        <v>912698</v>
      </c>
      <c r="AK19" s="32">
        <v>750654.66299999994</v>
      </c>
      <c r="AL19" s="33">
        <v>0.99270766151436152</v>
      </c>
      <c r="AM19" s="32">
        <v>1480000</v>
      </c>
      <c r="AN19" s="32">
        <v>1656243.8219999999</v>
      </c>
      <c r="AO19" s="33">
        <v>2.3809029470790923</v>
      </c>
      <c r="AP19" s="32">
        <v>1184884</v>
      </c>
      <c r="AQ19" s="32">
        <v>1178240.0630000001</v>
      </c>
      <c r="AR19" s="33">
        <v>1.9101302538109113</v>
      </c>
      <c r="AS19" s="32">
        <v>0</v>
      </c>
      <c r="AT19" s="32">
        <v>0</v>
      </c>
      <c r="AU19" s="33">
        <v>0</v>
      </c>
      <c r="AV19" s="32">
        <v>30940</v>
      </c>
      <c r="AW19" s="32">
        <v>67975.25</v>
      </c>
      <c r="AX19" s="33">
        <v>0.18791000917715911</v>
      </c>
      <c r="AY19" s="32">
        <v>536539</v>
      </c>
      <c r="AZ19" s="32">
        <v>532183.94200000004</v>
      </c>
      <c r="BA19" s="33">
        <v>0.96297448883147729</v>
      </c>
      <c r="BB19" s="32">
        <v>613360</v>
      </c>
      <c r="BC19" s="32">
        <v>624891.25600000005</v>
      </c>
      <c r="BD19" s="33">
        <v>1.1008421994825535</v>
      </c>
      <c r="BE19" s="32">
        <v>986500</v>
      </c>
      <c r="BF19" s="32">
        <v>924571.46799999999</v>
      </c>
      <c r="BG19" s="33">
        <v>1.2636242889346045</v>
      </c>
      <c r="BH19" s="32">
        <v>905520</v>
      </c>
      <c r="BI19" s="32">
        <v>819371.81799999997</v>
      </c>
      <c r="BJ19" s="33">
        <v>1.0504824722321</v>
      </c>
      <c r="BK19" s="32">
        <v>680002</v>
      </c>
      <c r="BL19" s="32">
        <v>533373.67700000003</v>
      </c>
      <c r="BM19" s="33">
        <v>1.1044478918606493</v>
      </c>
      <c r="BN19" s="32">
        <v>50152</v>
      </c>
      <c r="BO19" s="32">
        <v>114737.89</v>
      </c>
      <c r="BP19" s="33">
        <v>0.18217166948667857</v>
      </c>
      <c r="BQ19" s="32">
        <v>913728</v>
      </c>
      <c r="BR19" s="32">
        <v>930905.00800000003</v>
      </c>
      <c r="BS19" s="33">
        <v>1.3945316065707476</v>
      </c>
      <c r="BT19" s="32">
        <v>81680</v>
      </c>
      <c r="BU19" s="32">
        <v>101765.74800000001</v>
      </c>
      <c r="BV19" s="33">
        <v>0.15184806027225001</v>
      </c>
      <c r="BW19" s="32">
        <v>3</v>
      </c>
      <c r="BX19" s="32">
        <v>167.87899999999999</v>
      </c>
      <c r="BY19" s="33">
        <v>3.3545698888870241E-4</v>
      </c>
      <c r="BZ19" s="32">
        <v>75064</v>
      </c>
      <c r="CA19" s="32">
        <v>121209.93</v>
      </c>
      <c r="CB19" s="33">
        <v>0.26715710814878807</v>
      </c>
      <c r="CC19" s="32">
        <v>99891</v>
      </c>
      <c r="CD19" s="32">
        <v>203252.655</v>
      </c>
      <c r="CE19" s="33">
        <v>0.39715016128035291</v>
      </c>
      <c r="CF19" s="32">
        <v>106588</v>
      </c>
      <c r="CG19" s="32">
        <v>100806.53599999999</v>
      </c>
      <c r="CH19" s="33">
        <v>0.17711127830744722</v>
      </c>
      <c r="CI19" s="32">
        <v>35000</v>
      </c>
      <c r="CJ19" s="32">
        <v>69114.5</v>
      </c>
      <c r="CK19" s="33">
        <v>0.10259521750400247</v>
      </c>
      <c r="CL19" s="32">
        <v>102565</v>
      </c>
      <c r="CM19" s="32">
        <v>86295.081000000006</v>
      </c>
      <c r="CN19" s="33">
        <v>0.10557058179313582</v>
      </c>
      <c r="CO19" s="32">
        <v>35000</v>
      </c>
      <c r="CP19" s="32">
        <v>69114.5</v>
      </c>
      <c r="CQ19" s="33">
        <v>9.8399164626686561E-2</v>
      </c>
      <c r="CR19" s="32">
        <v>560360</v>
      </c>
      <c r="CS19" s="32">
        <v>532555.946</v>
      </c>
      <c r="CT19" s="33">
        <v>0.83595125769107925</v>
      </c>
      <c r="CU19" s="32">
        <v>101650.75</v>
      </c>
      <c r="CV19" s="32">
        <v>251340.723</v>
      </c>
      <c r="CW19" s="33">
        <v>0.42417001794714576</v>
      </c>
      <c r="CX19" s="32">
        <v>149800</v>
      </c>
      <c r="CY19" s="32">
        <v>152492.36199999999</v>
      </c>
      <c r="CZ19" s="33">
        <v>0.24466795629466009</v>
      </c>
    </row>
    <row r="20" spans="1:104" ht="15.75" x14ac:dyDescent="0.75">
      <c r="A20" s="57" t="s">
        <v>116</v>
      </c>
      <c r="B20" s="30" t="s">
        <v>99</v>
      </c>
      <c r="C20" s="32">
        <v>44360</v>
      </c>
      <c r="D20" s="32">
        <v>43535.387999999999</v>
      </c>
      <c r="E20" s="33">
        <v>6.9851002686614927E-2</v>
      </c>
      <c r="F20" s="32">
        <v>0</v>
      </c>
      <c r="G20" s="32">
        <v>0</v>
      </c>
      <c r="H20" s="33">
        <v>0</v>
      </c>
      <c r="I20" s="32">
        <v>23360</v>
      </c>
      <c r="J20" s="32">
        <v>23378.456999999999</v>
      </c>
      <c r="K20" s="33">
        <v>4.3257998273391725E-2</v>
      </c>
      <c r="L20" s="32">
        <v>0</v>
      </c>
      <c r="M20" s="32">
        <v>0</v>
      </c>
      <c r="N20" s="33">
        <v>0</v>
      </c>
      <c r="O20" s="32">
        <v>0</v>
      </c>
      <c r="P20" s="32">
        <v>0</v>
      </c>
      <c r="Q20" s="33">
        <v>0</v>
      </c>
      <c r="R20" s="32">
        <v>0</v>
      </c>
      <c r="S20" s="32">
        <v>0</v>
      </c>
      <c r="T20" s="33">
        <v>0</v>
      </c>
      <c r="U20" s="32">
        <v>0</v>
      </c>
      <c r="V20" s="32">
        <v>0</v>
      </c>
      <c r="W20" s="33">
        <v>0</v>
      </c>
      <c r="X20" s="32">
        <v>0</v>
      </c>
      <c r="Y20" s="32">
        <v>0</v>
      </c>
      <c r="Z20" s="33">
        <v>0</v>
      </c>
      <c r="AA20" s="32">
        <v>0</v>
      </c>
      <c r="AB20" s="32">
        <v>0</v>
      </c>
      <c r="AC20" s="33">
        <v>0</v>
      </c>
      <c r="AD20" s="32">
        <v>0</v>
      </c>
      <c r="AE20" s="32">
        <v>0</v>
      </c>
      <c r="AF20" s="33">
        <v>0</v>
      </c>
      <c r="AG20" s="32">
        <v>0</v>
      </c>
      <c r="AH20" s="32">
        <v>0</v>
      </c>
      <c r="AI20" s="33">
        <v>0</v>
      </c>
      <c r="AJ20" s="32">
        <v>0</v>
      </c>
      <c r="AK20" s="32">
        <v>0</v>
      </c>
      <c r="AL20" s="33">
        <v>0</v>
      </c>
      <c r="AM20" s="32">
        <v>0</v>
      </c>
      <c r="AN20" s="32">
        <v>0</v>
      </c>
      <c r="AO20" s="33">
        <v>0</v>
      </c>
      <c r="AP20" s="32">
        <v>0</v>
      </c>
      <c r="AQ20" s="32">
        <v>0</v>
      </c>
      <c r="AR20" s="33">
        <v>0</v>
      </c>
      <c r="AS20" s="32">
        <v>0</v>
      </c>
      <c r="AT20" s="32">
        <v>0</v>
      </c>
      <c r="AU20" s="33">
        <v>0</v>
      </c>
      <c r="AV20" s="32">
        <v>0</v>
      </c>
      <c r="AW20" s="32">
        <v>0</v>
      </c>
      <c r="AX20" s="33">
        <v>0</v>
      </c>
      <c r="AY20" s="32">
        <v>0</v>
      </c>
      <c r="AZ20" s="32">
        <v>0</v>
      </c>
      <c r="BA20" s="33">
        <v>0</v>
      </c>
      <c r="BB20" s="32">
        <v>0</v>
      </c>
      <c r="BC20" s="32">
        <v>0</v>
      </c>
      <c r="BD20" s="33">
        <v>0</v>
      </c>
      <c r="BE20" s="32">
        <v>0</v>
      </c>
      <c r="BF20" s="32">
        <v>0</v>
      </c>
      <c r="BG20" s="33">
        <v>0</v>
      </c>
      <c r="BH20" s="32">
        <v>0</v>
      </c>
      <c r="BI20" s="32">
        <v>0</v>
      </c>
      <c r="BJ20" s="33">
        <v>0</v>
      </c>
      <c r="BK20" s="32">
        <v>0</v>
      </c>
      <c r="BL20" s="32">
        <v>0</v>
      </c>
      <c r="BM20" s="33">
        <v>0</v>
      </c>
      <c r="BN20" s="32">
        <v>0</v>
      </c>
      <c r="BO20" s="32">
        <v>0</v>
      </c>
      <c r="BP20" s="33">
        <v>0</v>
      </c>
      <c r="BQ20" s="32">
        <v>0</v>
      </c>
      <c r="BR20" s="32">
        <v>0</v>
      </c>
      <c r="BS20" s="33">
        <v>0</v>
      </c>
      <c r="BT20" s="32">
        <v>0</v>
      </c>
      <c r="BU20" s="32">
        <v>0</v>
      </c>
      <c r="BV20" s="33">
        <v>0</v>
      </c>
      <c r="BW20" s="32">
        <v>0</v>
      </c>
      <c r="BX20" s="32">
        <v>0</v>
      </c>
      <c r="BY20" s="33">
        <v>0</v>
      </c>
      <c r="BZ20" s="32">
        <v>0</v>
      </c>
      <c r="CA20" s="32">
        <v>0</v>
      </c>
      <c r="CB20" s="33">
        <v>0</v>
      </c>
      <c r="CC20" s="32">
        <v>0</v>
      </c>
      <c r="CD20" s="32">
        <v>0</v>
      </c>
      <c r="CE20" s="33">
        <v>0</v>
      </c>
      <c r="CF20" s="32">
        <v>0</v>
      </c>
      <c r="CG20" s="32">
        <v>0</v>
      </c>
      <c r="CH20" s="33">
        <v>0</v>
      </c>
      <c r="CI20" s="32">
        <v>0</v>
      </c>
      <c r="CJ20" s="32">
        <v>0</v>
      </c>
      <c r="CK20" s="33">
        <v>0</v>
      </c>
      <c r="CL20" s="32">
        <v>0</v>
      </c>
      <c r="CM20" s="32">
        <v>0</v>
      </c>
      <c r="CN20" s="33">
        <v>0</v>
      </c>
      <c r="CO20" s="32">
        <v>0</v>
      </c>
      <c r="CP20" s="32">
        <v>0</v>
      </c>
      <c r="CQ20" s="33">
        <v>0</v>
      </c>
      <c r="CR20" s="32">
        <v>0</v>
      </c>
      <c r="CS20" s="32">
        <v>0</v>
      </c>
      <c r="CT20" s="33">
        <v>0</v>
      </c>
      <c r="CU20" s="32">
        <v>0</v>
      </c>
      <c r="CV20" s="32">
        <v>0</v>
      </c>
      <c r="CW20" s="33">
        <v>0</v>
      </c>
      <c r="CX20" s="32">
        <v>0</v>
      </c>
      <c r="CY20" s="32">
        <v>0</v>
      </c>
      <c r="CZ20" s="33">
        <v>0</v>
      </c>
    </row>
    <row r="21" spans="1:104" ht="15.75" x14ac:dyDescent="0.75">
      <c r="A21" s="57" t="s">
        <v>117</v>
      </c>
      <c r="B21" s="30" t="s">
        <v>58</v>
      </c>
      <c r="C21" s="32">
        <v>0</v>
      </c>
      <c r="D21" s="32">
        <v>0</v>
      </c>
      <c r="E21" s="33">
        <v>0</v>
      </c>
      <c r="F21" s="32">
        <v>0</v>
      </c>
      <c r="G21" s="32">
        <v>0</v>
      </c>
      <c r="H21" s="33">
        <v>0</v>
      </c>
      <c r="I21" s="32">
        <v>0</v>
      </c>
      <c r="J21" s="32">
        <v>0</v>
      </c>
      <c r="K21" s="33">
        <v>0</v>
      </c>
      <c r="L21" s="32">
        <v>0</v>
      </c>
      <c r="M21" s="32">
        <v>0</v>
      </c>
      <c r="N21" s="33">
        <v>0</v>
      </c>
      <c r="O21" s="32">
        <v>0</v>
      </c>
      <c r="P21" s="32">
        <v>0</v>
      </c>
      <c r="Q21" s="33">
        <v>0</v>
      </c>
      <c r="R21" s="32">
        <v>0</v>
      </c>
      <c r="S21" s="32">
        <v>0</v>
      </c>
      <c r="T21" s="33">
        <v>0</v>
      </c>
      <c r="U21" s="32">
        <v>0</v>
      </c>
      <c r="V21" s="32">
        <v>0</v>
      </c>
      <c r="W21" s="33">
        <v>0</v>
      </c>
      <c r="X21" s="32">
        <v>0</v>
      </c>
      <c r="Y21" s="32">
        <v>0</v>
      </c>
      <c r="Z21" s="33">
        <v>0</v>
      </c>
      <c r="AA21" s="32">
        <v>0</v>
      </c>
      <c r="AB21" s="32">
        <v>0</v>
      </c>
      <c r="AC21" s="33">
        <v>0</v>
      </c>
      <c r="AD21" s="32">
        <v>0</v>
      </c>
      <c r="AE21" s="32">
        <v>0</v>
      </c>
      <c r="AF21" s="33">
        <v>0</v>
      </c>
      <c r="AG21" s="32">
        <v>0</v>
      </c>
      <c r="AH21" s="32">
        <v>0</v>
      </c>
      <c r="AI21" s="33">
        <v>0</v>
      </c>
      <c r="AJ21" s="32">
        <v>0</v>
      </c>
      <c r="AK21" s="32">
        <v>0</v>
      </c>
      <c r="AL21" s="33">
        <v>0</v>
      </c>
      <c r="AM21" s="32">
        <v>0</v>
      </c>
      <c r="AN21" s="32">
        <v>0</v>
      </c>
      <c r="AO21" s="33">
        <v>0</v>
      </c>
      <c r="AP21" s="32">
        <v>0</v>
      </c>
      <c r="AQ21" s="32">
        <v>0</v>
      </c>
      <c r="AR21" s="33">
        <v>0</v>
      </c>
      <c r="AS21" s="32">
        <v>0</v>
      </c>
      <c r="AT21" s="32">
        <v>0</v>
      </c>
      <c r="AU21" s="33">
        <v>0</v>
      </c>
      <c r="AV21" s="32">
        <v>0</v>
      </c>
      <c r="AW21" s="32">
        <v>0</v>
      </c>
      <c r="AX21" s="33">
        <v>0</v>
      </c>
      <c r="AY21" s="32">
        <v>0</v>
      </c>
      <c r="AZ21" s="32">
        <v>0</v>
      </c>
      <c r="BA21" s="33">
        <v>0</v>
      </c>
      <c r="BB21" s="32">
        <v>0</v>
      </c>
      <c r="BC21" s="32">
        <v>0</v>
      </c>
      <c r="BD21" s="33">
        <v>0</v>
      </c>
      <c r="BE21" s="32">
        <v>0</v>
      </c>
      <c r="BF21" s="32">
        <v>0</v>
      </c>
      <c r="BG21" s="33">
        <v>0</v>
      </c>
      <c r="BH21" s="32">
        <v>0</v>
      </c>
      <c r="BI21" s="32">
        <v>0</v>
      </c>
      <c r="BJ21" s="33">
        <v>0</v>
      </c>
      <c r="BK21" s="32">
        <v>0</v>
      </c>
      <c r="BL21" s="32">
        <v>0</v>
      </c>
      <c r="BM21" s="33">
        <v>0</v>
      </c>
      <c r="BN21" s="32">
        <v>0</v>
      </c>
      <c r="BO21" s="32">
        <v>0</v>
      </c>
      <c r="BP21" s="33">
        <v>0</v>
      </c>
      <c r="BQ21" s="32">
        <v>0</v>
      </c>
      <c r="BR21" s="32">
        <v>0</v>
      </c>
      <c r="BS21" s="33">
        <v>0</v>
      </c>
      <c r="BT21" s="32">
        <v>0</v>
      </c>
      <c r="BU21" s="32">
        <v>0</v>
      </c>
      <c r="BV21" s="33">
        <v>0</v>
      </c>
      <c r="BW21" s="32">
        <v>0</v>
      </c>
      <c r="BX21" s="32">
        <v>0</v>
      </c>
      <c r="BY21" s="33">
        <v>0</v>
      </c>
      <c r="BZ21" s="32">
        <v>0</v>
      </c>
      <c r="CA21" s="32">
        <v>0</v>
      </c>
      <c r="CB21" s="33">
        <v>0</v>
      </c>
      <c r="CC21" s="32">
        <v>0</v>
      </c>
      <c r="CD21" s="32">
        <v>0</v>
      </c>
      <c r="CE21" s="33">
        <v>0</v>
      </c>
      <c r="CF21" s="32">
        <v>0</v>
      </c>
      <c r="CG21" s="32">
        <v>0</v>
      </c>
      <c r="CH21" s="33">
        <v>0</v>
      </c>
      <c r="CI21" s="32">
        <v>0</v>
      </c>
      <c r="CJ21" s="32">
        <v>0</v>
      </c>
      <c r="CK21" s="33">
        <v>0</v>
      </c>
      <c r="CL21" s="32">
        <v>0</v>
      </c>
      <c r="CM21" s="32">
        <v>0</v>
      </c>
      <c r="CN21" s="33">
        <v>0</v>
      </c>
      <c r="CO21" s="32">
        <v>0</v>
      </c>
      <c r="CP21" s="32">
        <v>0</v>
      </c>
      <c r="CQ21" s="33">
        <v>0</v>
      </c>
      <c r="CR21" s="32">
        <v>0</v>
      </c>
      <c r="CS21" s="32">
        <v>0</v>
      </c>
      <c r="CT21" s="33">
        <v>0</v>
      </c>
      <c r="CU21" s="32">
        <v>0</v>
      </c>
      <c r="CV21" s="32">
        <v>0</v>
      </c>
      <c r="CW21" s="33">
        <v>0</v>
      </c>
      <c r="CX21" s="32">
        <v>0</v>
      </c>
      <c r="CY21" s="32">
        <v>0</v>
      </c>
      <c r="CZ21" s="33">
        <v>0</v>
      </c>
    </row>
    <row r="22" spans="1:104" ht="15.75" x14ac:dyDescent="0.75">
      <c r="A22" s="57" t="s">
        <v>118</v>
      </c>
      <c r="B22" s="30" t="s">
        <v>75</v>
      </c>
      <c r="C22" s="32">
        <v>0</v>
      </c>
      <c r="D22" s="32">
        <v>0</v>
      </c>
      <c r="E22" s="33">
        <v>0</v>
      </c>
      <c r="F22" s="32">
        <v>18</v>
      </c>
      <c r="G22" s="32">
        <v>121.631</v>
      </c>
      <c r="H22" s="33">
        <v>2.1496483622914298E-4</v>
      </c>
      <c r="I22" s="32">
        <v>432</v>
      </c>
      <c r="J22" s="32">
        <v>799.20299999999997</v>
      </c>
      <c r="K22" s="33">
        <v>1.4787940022769463E-3</v>
      </c>
      <c r="L22" s="32">
        <v>0</v>
      </c>
      <c r="M22" s="32">
        <v>0</v>
      </c>
      <c r="N22" s="33">
        <v>0</v>
      </c>
      <c r="O22" s="32">
        <v>0</v>
      </c>
      <c r="P22" s="32">
        <v>0</v>
      </c>
      <c r="Q22" s="33">
        <v>0</v>
      </c>
      <c r="R22" s="32">
        <v>100</v>
      </c>
      <c r="S22" s="32">
        <v>255.488</v>
      </c>
      <c r="T22" s="33">
        <v>3.8908990969705723E-4</v>
      </c>
      <c r="U22" s="32">
        <v>0</v>
      </c>
      <c r="V22" s="32">
        <v>0</v>
      </c>
      <c r="W22" s="33">
        <v>0</v>
      </c>
      <c r="X22" s="32">
        <v>15</v>
      </c>
      <c r="Y22" s="32">
        <v>63.819000000000003</v>
      </c>
      <c r="Z22" s="33">
        <v>5.9930152392558971E-5</v>
      </c>
      <c r="AA22" s="32">
        <v>0</v>
      </c>
      <c r="AB22" s="32">
        <v>0</v>
      </c>
      <c r="AC22" s="33">
        <v>0</v>
      </c>
      <c r="AD22" s="32">
        <v>10</v>
      </c>
      <c r="AE22" s="32">
        <v>100.533</v>
      </c>
      <c r="AF22" s="33">
        <v>1.6652327260364749E-4</v>
      </c>
      <c r="AG22" s="32">
        <v>0</v>
      </c>
      <c r="AH22" s="32">
        <v>0</v>
      </c>
      <c r="AI22" s="33">
        <v>0</v>
      </c>
      <c r="AJ22" s="32">
        <v>0</v>
      </c>
      <c r="AK22" s="32">
        <v>0</v>
      </c>
      <c r="AL22" s="33">
        <v>0</v>
      </c>
      <c r="AM22" s="32">
        <v>0</v>
      </c>
      <c r="AN22" s="32">
        <v>0</v>
      </c>
      <c r="AO22" s="33">
        <v>0</v>
      </c>
      <c r="AP22" s="32">
        <v>0</v>
      </c>
      <c r="AQ22" s="32">
        <v>0</v>
      </c>
      <c r="AR22" s="33">
        <v>0</v>
      </c>
      <c r="AS22" s="32">
        <v>0</v>
      </c>
      <c r="AT22" s="32">
        <v>0</v>
      </c>
      <c r="AU22" s="33">
        <v>0</v>
      </c>
      <c r="AV22" s="32">
        <v>200</v>
      </c>
      <c r="AW22" s="32">
        <v>294.00200000000001</v>
      </c>
      <c r="AX22" s="33">
        <v>8.1273579013101279E-4</v>
      </c>
      <c r="AY22" s="32">
        <v>35</v>
      </c>
      <c r="AZ22" s="32">
        <v>271.42399999999998</v>
      </c>
      <c r="BA22" s="33">
        <v>4.9113542711252045E-4</v>
      </c>
      <c r="BB22" s="32">
        <v>0</v>
      </c>
      <c r="BC22" s="32">
        <v>0</v>
      </c>
      <c r="BD22" s="33">
        <v>0</v>
      </c>
      <c r="BE22" s="32">
        <v>0</v>
      </c>
      <c r="BF22" s="32">
        <v>0</v>
      </c>
      <c r="BG22" s="33">
        <v>0</v>
      </c>
      <c r="BH22" s="32">
        <v>0</v>
      </c>
      <c r="BI22" s="32">
        <v>0</v>
      </c>
      <c r="BJ22" s="33">
        <v>0</v>
      </c>
      <c r="BK22" s="32">
        <v>0</v>
      </c>
      <c r="BL22" s="32">
        <v>0</v>
      </c>
      <c r="BM22" s="33">
        <v>0</v>
      </c>
      <c r="BN22" s="32">
        <v>0</v>
      </c>
      <c r="BO22" s="32">
        <v>0</v>
      </c>
      <c r="BP22" s="33">
        <v>0</v>
      </c>
      <c r="BQ22" s="32">
        <v>0</v>
      </c>
      <c r="BR22" s="32">
        <v>0</v>
      </c>
      <c r="BS22" s="33">
        <v>0</v>
      </c>
      <c r="BT22" s="32">
        <v>0</v>
      </c>
      <c r="BU22" s="32">
        <v>0</v>
      </c>
      <c r="BV22" s="33">
        <v>0</v>
      </c>
      <c r="BW22" s="32">
        <v>0</v>
      </c>
      <c r="BX22" s="32">
        <v>0</v>
      </c>
      <c r="BY22" s="33">
        <v>0</v>
      </c>
      <c r="BZ22" s="32">
        <v>35</v>
      </c>
      <c r="CA22" s="32">
        <v>212.28399999999999</v>
      </c>
      <c r="CB22" s="33">
        <v>4.6789218957768008E-4</v>
      </c>
      <c r="CC22" s="32">
        <v>54</v>
      </c>
      <c r="CD22" s="32">
        <v>200.34</v>
      </c>
      <c r="CE22" s="33">
        <v>3.914589126075913E-4</v>
      </c>
      <c r="CF22" s="32">
        <v>10</v>
      </c>
      <c r="CG22" s="32">
        <v>96.498000000000005</v>
      </c>
      <c r="CH22" s="33">
        <v>1.695414286838707E-4</v>
      </c>
      <c r="CI22" s="32">
        <v>0</v>
      </c>
      <c r="CJ22" s="32">
        <v>0</v>
      </c>
      <c r="CK22" s="33">
        <v>0</v>
      </c>
      <c r="CL22" s="32">
        <v>150</v>
      </c>
      <c r="CM22" s="32">
        <v>44.457000000000001</v>
      </c>
      <c r="CN22" s="33">
        <v>5.4387240853015002E-5</v>
      </c>
      <c r="CO22" s="32">
        <v>0</v>
      </c>
      <c r="CP22" s="32">
        <v>0</v>
      </c>
      <c r="CQ22" s="33">
        <v>0</v>
      </c>
      <c r="CR22" s="32">
        <v>0</v>
      </c>
      <c r="CS22" s="32">
        <v>0</v>
      </c>
      <c r="CT22" s="33">
        <v>0</v>
      </c>
      <c r="CU22" s="32">
        <v>0</v>
      </c>
      <c r="CV22" s="32">
        <v>0</v>
      </c>
      <c r="CW22" s="33">
        <v>0</v>
      </c>
      <c r="CX22" s="32">
        <v>0</v>
      </c>
      <c r="CY22" s="32">
        <v>0</v>
      </c>
      <c r="CZ22" s="33">
        <v>0</v>
      </c>
    </row>
    <row r="23" spans="1:104" ht="15.75" x14ac:dyDescent="0.75">
      <c r="A23" s="57" t="s">
        <v>113</v>
      </c>
      <c r="B23" s="30" t="s">
        <v>59</v>
      </c>
      <c r="C23" s="32">
        <v>0</v>
      </c>
      <c r="D23" s="32">
        <v>6392700</v>
      </c>
      <c r="E23" s="33">
        <v>10.256862873824007</v>
      </c>
      <c r="F23" s="32">
        <v>0</v>
      </c>
      <c r="G23" s="32">
        <v>5783000.0010000002</v>
      </c>
      <c r="H23" s="33">
        <v>10.220598762881986</v>
      </c>
      <c r="I23" s="32">
        <v>0</v>
      </c>
      <c r="J23" s="32">
        <v>3594000</v>
      </c>
      <c r="K23" s="33">
        <v>6.6501072245516406</v>
      </c>
      <c r="L23" s="32">
        <v>0</v>
      </c>
      <c r="M23" s="32">
        <v>0</v>
      </c>
      <c r="N23" s="33">
        <v>0</v>
      </c>
      <c r="O23" s="32">
        <v>0</v>
      </c>
      <c r="P23" s="32">
        <v>0</v>
      </c>
      <c r="Q23" s="33">
        <v>0</v>
      </c>
      <c r="R23" s="32">
        <v>0</v>
      </c>
      <c r="S23" s="32">
        <v>0</v>
      </c>
      <c r="T23" s="33">
        <v>0</v>
      </c>
      <c r="U23" s="32">
        <v>0</v>
      </c>
      <c r="V23" s="32">
        <v>0</v>
      </c>
      <c r="W23" s="33">
        <v>0</v>
      </c>
      <c r="X23" s="32">
        <v>0</v>
      </c>
      <c r="Y23" s="32">
        <v>0</v>
      </c>
      <c r="Z23" s="33">
        <v>0</v>
      </c>
      <c r="AA23" s="32">
        <v>0</v>
      </c>
      <c r="AB23" s="32">
        <v>346500</v>
      </c>
      <c r="AC23" s="33">
        <v>0.61389225946788284</v>
      </c>
      <c r="AD23" s="32">
        <v>0</v>
      </c>
      <c r="AE23" s="32">
        <v>0</v>
      </c>
      <c r="AF23" s="33">
        <v>0</v>
      </c>
      <c r="AG23" s="32">
        <v>0</v>
      </c>
      <c r="AH23" s="32">
        <v>825975</v>
      </c>
      <c r="AI23" s="33">
        <v>1.2237028216826262</v>
      </c>
      <c r="AJ23" s="32">
        <v>0</v>
      </c>
      <c r="AK23" s="32">
        <v>0</v>
      </c>
      <c r="AL23" s="33">
        <v>0</v>
      </c>
      <c r="AM23" s="32">
        <v>0</v>
      </c>
      <c r="AN23" s="32">
        <v>4561808.1189999999</v>
      </c>
      <c r="AO23" s="33">
        <v>6.5577436427330742</v>
      </c>
      <c r="AP23" s="32">
        <v>0</v>
      </c>
      <c r="AQ23" s="32">
        <v>4172719.2110000001</v>
      </c>
      <c r="AR23" s="33">
        <v>6.7646971579756023</v>
      </c>
      <c r="AS23" s="32">
        <v>0</v>
      </c>
      <c r="AT23" s="32">
        <v>3676171.0490000001</v>
      </c>
      <c r="AU23" s="33">
        <v>6.4403385385382368</v>
      </c>
      <c r="AV23" s="32">
        <v>0</v>
      </c>
      <c r="AW23" s="32">
        <v>0</v>
      </c>
      <c r="AX23" s="33">
        <v>0</v>
      </c>
      <c r="AY23" s="32">
        <v>0</v>
      </c>
      <c r="AZ23" s="32">
        <v>0</v>
      </c>
      <c r="BA23" s="33">
        <v>0</v>
      </c>
      <c r="BB23" s="32">
        <v>0</v>
      </c>
      <c r="BC23" s="32">
        <v>3628834.0929999999</v>
      </c>
      <c r="BD23" s="33">
        <v>6.3927502043577906</v>
      </c>
      <c r="BE23" s="32">
        <v>0</v>
      </c>
      <c r="BF23" s="32">
        <v>3548101.6370000001</v>
      </c>
      <c r="BG23" s="33">
        <v>4.8492383372161685</v>
      </c>
      <c r="BH23" s="32">
        <v>0</v>
      </c>
      <c r="BI23" s="32">
        <v>2947471.2910000002</v>
      </c>
      <c r="BJ23" s="33">
        <v>3.7788301483940216</v>
      </c>
      <c r="BK23" s="32">
        <v>0</v>
      </c>
      <c r="BL23" s="32">
        <v>2166285.6239999998</v>
      </c>
      <c r="BM23" s="33">
        <v>4.4856911650606834</v>
      </c>
      <c r="BN23" s="32">
        <v>0</v>
      </c>
      <c r="BO23" s="32">
        <v>0</v>
      </c>
      <c r="BP23" s="33">
        <v>0</v>
      </c>
      <c r="BQ23" s="32">
        <v>0</v>
      </c>
      <c r="BR23" s="32">
        <v>1505142.155</v>
      </c>
      <c r="BS23" s="33">
        <v>2.2547610008447898</v>
      </c>
      <c r="BT23" s="32">
        <v>0</v>
      </c>
      <c r="BU23" s="32">
        <v>1669417.598</v>
      </c>
      <c r="BV23" s="33">
        <v>2.4909935712422495</v>
      </c>
      <c r="BW23" s="32">
        <v>0</v>
      </c>
      <c r="BX23" s="32">
        <v>1667095.223</v>
      </c>
      <c r="BY23" s="33">
        <v>3.3312013039053125</v>
      </c>
      <c r="BZ23" s="32">
        <v>0</v>
      </c>
      <c r="CA23" s="32">
        <v>1448017.172</v>
      </c>
      <c r="CB23" s="33">
        <v>3.1915543571496681</v>
      </c>
      <c r="CC23" s="32">
        <v>0</v>
      </c>
      <c r="CD23" s="32">
        <v>1540600.7069999999</v>
      </c>
      <c r="CE23" s="33">
        <v>3.010291891408138</v>
      </c>
      <c r="CF23" s="32">
        <v>0</v>
      </c>
      <c r="CG23" s="32">
        <v>1494599.997</v>
      </c>
      <c r="CH23" s="33">
        <v>2.6259261207723359</v>
      </c>
      <c r="CI23" s="32">
        <v>0</v>
      </c>
      <c r="CJ23" s="32">
        <v>4787886.53</v>
      </c>
      <c r="CK23" s="33">
        <v>7.1072533249872851</v>
      </c>
      <c r="CL23" s="32">
        <v>0</v>
      </c>
      <c r="CM23" s="32">
        <v>1352468.8629999999</v>
      </c>
      <c r="CN23" s="33">
        <v>1.6545662055060923</v>
      </c>
      <c r="CO23" s="32">
        <v>0</v>
      </c>
      <c r="CP23" s="32">
        <v>0</v>
      </c>
      <c r="CQ23" s="33">
        <v>0</v>
      </c>
      <c r="CR23" s="32">
        <v>0</v>
      </c>
      <c r="CS23" s="32">
        <v>1514508.706</v>
      </c>
      <c r="CT23" s="33">
        <v>2.3773191663224602</v>
      </c>
      <c r="CU23" s="32">
        <v>0</v>
      </c>
      <c r="CV23" s="32">
        <v>1477783.175</v>
      </c>
      <c r="CW23" s="33">
        <v>2.493950476388739</v>
      </c>
      <c r="CX23" s="32">
        <v>0</v>
      </c>
      <c r="CY23" s="32">
        <v>1627413.487</v>
      </c>
      <c r="CZ23" s="33">
        <v>2.6111204960590508</v>
      </c>
    </row>
    <row r="24" spans="1:104" s="26" customFormat="1" ht="15.75" x14ac:dyDescent="0.75">
      <c r="A24" s="56" t="s">
        <v>135</v>
      </c>
      <c r="B24" s="27" t="s">
        <v>60</v>
      </c>
      <c r="C24" s="34">
        <v>1156582.6599999999</v>
      </c>
      <c r="D24" s="34">
        <v>1828168.602</v>
      </c>
      <c r="E24" s="35">
        <v>2.9332323839605388</v>
      </c>
      <c r="F24" s="34">
        <v>1114908.8400000001</v>
      </c>
      <c r="G24" s="34">
        <v>1526595.719</v>
      </c>
      <c r="H24" s="35">
        <v>2.6980325634332187</v>
      </c>
      <c r="I24" s="34">
        <v>1159931.1599999999</v>
      </c>
      <c r="J24" s="34">
        <v>1654450.3359999999</v>
      </c>
      <c r="K24" s="35">
        <v>3.0612888514456005</v>
      </c>
      <c r="L24" s="34">
        <v>1586705.65</v>
      </c>
      <c r="M24" s="34">
        <v>2001927.473</v>
      </c>
      <c r="N24" s="35">
        <v>4.6407274888117556</v>
      </c>
      <c r="O24" s="34">
        <v>915942.66</v>
      </c>
      <c r="P24" s="34">
        <v>1211885.1810000001</v>
      </c>
      <c r="Q24" s="35">
        <v>2.6070296039948149</v>
      </c>
      <c r="R24" s="34">
        <v>1031306.88</v>
      </c>
      <c r="S24" s="34">
        <v>1150714.4669999999</v>
      </c>
      <c r="T24" s="35">
        <v>1.7524556458703631</v>
      </c>
      <c r="U24" s="34">
        <v>1278374.18</v>
      </c>
      <c r="V24" s="34">
        <v>887816.53500000003</v>
      </c>
      <c r="W24" s="35">
        <v>2.0488514147796346</v>
      </c>
      <c r="X24" s="34">
        <v>958336.96</v>
      </c>
      <c r="Y24" s="34">
        <v>1194641.051</v>
      </c>
      <c r="Z24" s="35">
        <v>1.1218449088960465</v>
      </c>
      <c r="AA24" s="34">
        <v>1636140.45</v>
      </c>
      <c r="AB24" s="34">
        <v>1069560.226</v>
      </c>
      <c r="AC24" s="35">
        <v>1.8949343254722064</v>
      </c>
      <c r="AD24" s="34">
        <v>1576773.57</v>
      </c>
      <c r="AE24" s="34">
        <v>939990.81</v>
      </c>
      <c r="AF24" s="35">
        <v>1.5570046243378135</v>
      </c>
      <c r="AG24" s="34">
        <v>1113036.1000000001</v>
      </c>
      <c r="AH24" s="34">
        <v>1275154.753</v>
      </c>
      <c r="AI24" s="35">
        <v>1.8891739693430338</v>
      </c>
      <c r="AJ24" s="34">
        <v>999830.81</v>
      </c>
      <c r="AK24" s="34">
        <v>836135.39300000004</v>
      </c>
      <c r="AL24" s="35">
        <v>1.1057521542291702</v>
      </c>
      <c r="AM24" s="34">
        <v>746933.62</v>
      </c>
      <c r="AN24" s="34">
        <v>743765.22100000002</v>
      </c>
      <c r="AO24" s="35">
        <v>1.0691860601028298</v>
      </c>
      <c r="AP24" s="34">
        <v>956329.17</v>
      </c>
      <c r="AQ24" s="34">
        <v>1057171.69</v>
      </c>
      <c r="AR24" s="35">
        <v>1.7138575507268332</v>
      </c>
      <c r="AS24" s="34">
        <v>743812.57</v>
      </c>
      <c r="AT24" s="34">
        <v>607826.13300000003</v>
      </c>
      <c r="AU24" s="35">
        <v>1.0648596098800756</v>
      </c>
      <c r="AV24" s="34">
        <v>703852.16</v>
      </c>
      <c r="AW24" s="34">
        <v>685279.74</v>
      </c>
      <c r="AX24" s="35">
        <v>1.8943795312605867</v>
      </c>
      <c r="AY24" s="34">
        <v>1093832.8</v>
      </c>
      <c r="AZ24" s="34">
        <v>1104768.2660000001</v>
      </c>
      <c r="BA24" s="35">
        <v>1.9990525310299336</v>
      </c>
      <c r="BB24" s="34">
        <v>1205123</v>
      </c>
      <c r="BC24" s="34">
        <v>1184212.6910000001</v>
      </c>
      <c r="BD24" s="35">
        <v>2.0861730595500498</v>
      </c>
      <c r="BE24" s="34">
        <v>859777.04</v>
      </c>
      <c r="BF24" s="34">
        <v>982529.625</v>
      </c>
      <c r="BG24" s="35">
        <v>1.3428364834072608</v>
      </c>
      <c r="BH24" s="34">
        <v>1241096.6399999999</v>
      </c>
      <c r="BI24" s="34">
        <v>1452611.9210000001</v>
      </c>
      <c r="BJ24" s="35">
        <v>1.8623332270452826</v>
      </c>
      <c r="BK24" s="34">
        <v>1028345</v>
      </c>
      <c r="BL24" s="34">
        <v>1270292.675</v>
      </c>
      <c r="BM24" s="35">
        <v>2.6303736525598636</v>
      </c>
      <c r="BN24" s="34">
        <v>2062063.65</v>
      </c>
      <c r="BO24" s="34">
        <v>2014679.49</v>
      </c>
      <c r="BP24" s="35">
        <v>3.1987473900197241</v>
      </c>
      <c r="BQ24" s="34">
        <v>1271473.1499999999</v>
      </c>
      <c r="BR24" s="34">
        <v>1660078.048</v>
      </c>
      <c r="BS24" s="35">
        <v>2.4868609443663776</v>
      </c>
      <c r="BT24" s="34">
        <v>1717503.13</v>
      </c>
      <c r="BU24" s="34">
        <v>1988984.2760000001</v>
      </c>
      <c r="BV24" s="35">
        <v>2.9678296495457936</v>
      </c>
      <c r="BW24" s="34">
        <v>1621331.91</v>
      </c>
      <c r="BX24" s="34">
        <v>1664641.625</v>
      </c>
      <c r="BY24" s="35">
        <v>3.326298507265927</v>
      </c>
      <c r="BZ24" s="34">
        <v>1168147.21</v>
      </c>
      <c r="CA24" s="34">
        <v>1418123.3060000001</v>
      </c>
      <c r="CB24" s="35">
        <v>3.1256657060140114</v>
      </c>
      <c r="CC24" s="34">
        <v>1580174.6</v>
      </c>
      <c r="CD24" s="34">
        <v>1527748.4750000001</v>
      </c>
      <c r="CE24" s="35">
        <v>2.9851789795418084</v>
      </c>
      <c r="CF24" s="34">
        <v>1118018.3999999999</v>
      </c>
      <c r="CG24" s="34">
        <v>1641707.3570000001</v>
      </c>
      <c r="CH24" s="35">
        <v>2.8843852803851</v>
      </c>
      <c r="CI24" s="34">
        <v>1449322.8</v>
      </c>
      <c r="CJ24" s="34">
        <v>1534932.7050000001</v>
      </c>
      <c r="CK24" s="35">
        <v>2.2784908336670582</v>
      </c>
      <c r="CL24" s="34">
        <v>1603920</v>
      </c>
      <c r="CM24" s="34">
        <v>1889607.402</v>
      </c>
      <c r="CN24" s="35">
        <v>2.3116839393169566</v>
      </c>
      <c r="CO24" s="34">
        <v>1991155.2</v>
      </c>
      <c r="CP24" s="34">
        <v>1815777.5220000001</v>
      </c>
      <c r="CQ24" s="35">
        <v>2.585144814947876</v>
      </c>
      <c r="CR24" s="34">
        <v>1283129.44</v>
      </c>
      <c r="CS24" s="34">
        <v>1540071.432</v>
      </c>
      <c r="CT24" s="35">
        <v>2.4174448904087567</v>
      </c>
      <c r="CU24" s="34">
        <v>1545052.48</v>
      </c>
      <c r="CV24" s="34">
        <v>1845283.327</v>
      </c>
      <c r="CW24" s="35">
        <v>3.1141545730779128</v>
      </c>
      <c r="CX24" s="34">
        <v>2400718.4</v>
      </c>
      <c r="CY24" s="34">
        <v>2840177.0780000002</v>
      </c>
      <c r="CZ24" s="35">
        <v>4.5569516536782313</v>
      </c>
    </row>
    <row r="25" spans="1:104" s="26" customFormat="1" ht="15.75" x14ac:dyDescent="0.75">
      <c r="A25" s="56" t="s">
        <v>169</v>
      </c>
      <c r="B25" s="27" t="s">
        <v>170</v>
      </c>
      <c r="C25" s="34">
        <v>35960.410000000003</v>
      </c>
      <c r="D25" s="34">
        <v>49444.430999999997</v>
      </c>
      <c r="E25" s="35">
        <v>7.933185487215931E-2</v>
      </c>
      <c r="F25" s="34">
        <v>31526.74</v>
      </c>
      <c r="G25" s="34">
        <v>123877.901</v>
      </c>
      <c r="H25" s="35">
        <v>0.21893590203874827</v>
      </c>
      <c r="I25" s="34">
        <v>42188.36</v>
      </c>
      <c r="J25" s="34">
        <v>163406.21400000001</v>
      </c>
      <c r="K25" s="35">
        <v>0.30235638404508391</v>
      </c>
      <c r="L25" s="34">
        <v>66238.61</v>
      </c>
      <c r="M25" s="34">
        <v>133835.22700000001</v>
      </c>
      <c r="N25" s="35">
        <v>0.31024741170044445</v>
      </c>
      <c r="O25" s="34">
        <v>39640.639999999999</v>
      </c>
      <c r="P25" s="34">
        <v>149422.277</v>
      </c>
      <c r="Q25" s="35">
        <v>0.32143993980838476</v>
      </c>
      <c r="R25" s="34">
        <v>79787.87</v>
      </c>
      <c r="S25" s="34">
        <v>131429.33900000001</v>
      </c>
      <c r="T25" s="35">
        <v>0.20015746196711365</v>
      </c>
      <c r="U25" s="34">
        <v>55038.6</v>
      </c>
      <c r="V25" s="34">
        <v>308892.53700000001</v>
      </c>
      <c r="W25" s="35">
        <v>0.71284424934406121</v>
      </c>
      <c r="X25" s="34">
        <v>10952.31</v>
      </c>
      <c r="Y25" s="34">
        <v>27275.003000000001</v>
      </c>
      <c r="Z25" s="35">
        <v>2.5612984946450163E-2</v>
      </c>
      <c r="AA25" s="34">
        <v>89822.25</v>
      </c>
      <c r="AB25" s="34">
        <v>199236.36900000001</v>
      </c>
      <c r="AC25" s="35">
        <v>0.3529860454071771</v>
      </c>
      <c r="AD25" s="34">
        <v>207060.48000000001</v>
      </c>
      <c r="AE25" s="34">
        <v>234328.70800000001</v>
      </c>
      <c r="AF25" s="35">
        <v>0.38814303085697749</v>
      </c>
      <c r="AG25" s="34">
        <v>83934.14</v>
      </c>
      <c r="AH25" s="34">
        <v>330880.038</v>
      </c>
      <c r="AI25" s="35">
        <v>0.49020713234547603</v>
      </c>
      <c r="AJ25" s="34">
        <v>124657.35</v>
      </c>
      <c r="AK25" s="34">
        <v>146209.679</v>
      </c>
      <c r="AL25" s="35">
        <v>0.19335584748223361</v>
      </c>
      <c r="AM25" s="34">
        <v>112426.05</v>
      </c>
      <c r="AN25" s="34">
        <v>314973.06300000002</v>
      </c>
      <c r="AO25" s="35">
        <v>0.45278375320468284</v>
      </c>
      <c r="AP25" s="34">
        <v>68307.09</v>
      </c>
      <c r="AQ25" s="34">
        <v>199556.13200000001</v>
      </c>
      <c r="AR25" s="35">
        <v>0.32351489058701588</v>
      </c>
      <c r="AS25" s="34">
        <v>54337.24</v>
      </c>
      <c r="AT25" s="34">
        <v>166894.348</v>
      </c>
      <c r="AU25" s="35">
        <v>0.29238468149652519</v>
      </c>
      <c r="AV25" s="34">
        <v>15209.24</v>
      </c>
      <c r="AW25" s="34">
        <v>76038.426999999996</v>
      </c>
      <c r="AX25" s="35">
        <v>0.21019976411100716</v>
      </c>
      <c r="AY25" s="34">
        <v>72850.67</v>
      </c>
      <c r="AZ25" s="34">
        <v>243479.633</v>
      </c>
      <c r="BA25" s="35">
        <v>0.44057074373178035</v>
      </c>
      <c r="BB25" s="34">
        <v>66808.41</v>
      </c>
      <c r="BC25" s="34">
        <v>285852.897</v>
      </c>
      <c r="BD25" s="35">
        <v>0.50357390800478696</v>
      </c>
      <c r="BE25" s="34">
        <v>42475.9</v>
      </c>
      <c r="BF25" s="34">
        <v>226508.079</v>
      </c>
      <c r="BG25" s="35">
        <v>0.30957164499512574</v>
      </c>
      <c r="BH25" s="34">
        <v>34928.28</v>
      </c>
      <c r="BI25" s="34">
        <v>65901.794999999998</v>
      </c>
      <c r="BJ25" s="35">
        <v>8.4489945852803339E-2</v>
      </c>
      <c r="BK25" s="34">
        <v>92473.49</v>
      </c>
      <c r="BL25" s="34">
        <v>334521.77399999998</v>
      </c>
      <c r="BM25" s="35">
        <v>0.69268860464552795</v>
      </c>
      <c r="BN25" s="34">
        <v>63099.01</v>
      </c>
      <c r="BO25" s="34">
        <v>204212.802</v>
      </c>
      <c r="BP25" s="35">
        <v>0.3242327976476867</v>
      </c>
      <c r="BQ25" s="34">
        <v>119759.56</v>
      </c>
      <c r="BR25" s="34">
        <v>448471.90500000003</v>
      </c>
      <c r="BS25" s="35">
        <v>0.67182821104932078</v>
      </c>
      <c r="BT25" s="34">
        <v>66149.2</v>
      </c>
      <c r="BU25" s="34">
        <v>224157.538</v>
      </c>
      <c r="BV25" s="35">
        <v>0.33447292443330906</v>
      </c>
      <c r="BW25" s="34">
        <v>32678.6</v>
      </c>
      <c r="BX25" s="34">
        <v>265725.86800000002</v>
      </c>
      <c r="BY25" s="35">
        <v>0.53097528308553676</v>
      </c>
      <c r="BZ25" s="34">
        <v>127541.64</v>
      </c>
      <c r="CA25" s="34">
        <v>326245.913</v>
      </c>
      <c r="CB25" s="35">
        <v>0.71907404502618821</v>
      </c>
      <c r="CC25" s="34">
        <v>55800.68</v>
      </c>
      <c r="CD25" s="34">
        <v>521799.59399999998</v>
      </c>
      <c r="CE25" s="35">
        <v>1.0195822185600609</v>
      </c>
      <c r="CF25" s="34">
        <v>127958.16</v>
      </c>
      <c r="CG25" s="34">
        <v>445447.59600000002</v>
      </c>
      <c r="CH25" s="35">
        <v>0.78262577286198309</v>
      </c>
      <c r="CI25" s="34">
        <v>130971.25</v>
      </c>
      <c r="CJ25" s="34">
        <v>263796.46899999998</v>
      </c>
      <c r="CK25" s="35">
        <v>0.39158579044690828</v>
      </c>
      <c r="CL25" s="34">
        <v>91446.96</v>
      </c>
      <c r="CM25" s="34">
        <v>445849.50900000002</v>
      </c>
      <c r="CN25" s="35">
        <v>0.54543771802374164</v>
      </c>
      <c r="CO25" s="34">
        <v>84273.600000000006</v>
      </c>
      <c r="CP25" s="34">
        <v>398191.58</v>
      </c>
      <c r="CQ25" s="35">
        <v>0.56691025520520921</v>
      </c>
      <c r="CR25" s="34">
        <v>110174.8</v>
      </c>
      <c r="CS25" s="34">
        <v>446957.62099999998</v>
      </c>
      <c r="CT25" s="35">
        <v>0.7015878579817092</v>
      </c>
      <c r="CU25" s="34">
        <v>36899.620000000003</v>
      </c>
      <c r="CV25" s="34">
        <v>166076.041</v>
      </c>
      <c r="CW25" s="35">
        <v>0.28027482554651889</v>
      </c>
      <c r="CX25" s="34">
        <v>194418.11</v>
      </c>
      <c r="CY25" s="34">
        <v>801834.58</v>
      </c>
      <c r="CZ25" s="35">
        <v>1.2865118318187445</v>
      </c>
    </row>
    <row r="26" spans="1:104" s="26" customFormat="1" ht="15.75" x14ac:dyDescent="0.75">
      <c r="A26" s="56" t="s">
        <v>136</v>
      </c>
      <c r="B26" s="27" t="s">
        <v>61</v>
      </c>
      <c r="C26" s="34">
        <v>6903.03</v>
      </c>
      <c r="D26" s="34">
        <v>371589.56699999998</v>
      </c>
      <c r="E26" s="35">
        <v>0.59620242371183352</v>
      </c>
      <c r="F26" s="34">
        <v>18895.84</v>
      </c>
      <c r="G26" s="34">
        <v>306124.89600000001</v>
      </c>
      <c r="H26" s="35">
        <v>0.54103056074769951</v>
      </c>
      <c r="I26" s="34">
        <v>10917.3</v>
      </c>
      <c r="J26" s="34">
        <v>1076085.0819999999</v>
      </c>
      <c r="K26" s="35">
        <v>1.9911188586645641</v>
      </c>
      <c r="L26" s="34">
        <v>22070.94</v>
      </c>
      <c r="M26" s="34">
        <v>463965.37</v>
      </c>
      <c r="N26" s="35">
        <v>1.0755318938648268</v>
      </c>
      <c r="O26" s="34">
        <v>7270.69</v>
      </c>
      <c r="P26" s="34">
        <v>435802.44199999998</v>
      </c>
      <c r="Q26" s="35">
        <v>0.93750619745158281</v>
      </c>
      <c r="R26" s="34">
        <v>16213.63</v>
      </c>
      <c r="S26" s="34">
        <v>856080.11600000004</v>
      </c>
      <c r="T26" s="35">
        <v>1.3037486497521851</v>
      </c>
      <c r="U26" s="34">
        <v>1853.45</v>
      </c>
      <c r="V26" s="34">
        <v>111884.37300000001</v>
      </c>
      <c r="W26" s="35">
        <v>0.25820025520563472</v>
      </c>
      <c r="X26" s="34">
        <v>18812.95</v>
      </c>
      <c r="Y26" s="34">
        <v>42426433.015000001</v>
      </c>
      <c r="Z26" s="35">
        <v>39.841153826629132</v>
      </c>
      <c r="AA26" s="34">
        <v>25043.67</v>
      </c>
      <c r="AB26" s="34">
        <v>1494857.811</v>
      </c>
      <c r="AC26" s="35">
        <v>2.6484318590995768</v>
      </c>
      <c r="AD26" s="34">
        <v>8877.19</v>
      </c>
      <c r="AE26" s="34">
        <v>697307.16</v>
      </c>
      <c r="AF26" s="35">
        <v>1.1550224333617343</v>
      </c>
      <c r="AG26" s="34">
        <v>8681.9599999999991</v>
      </c>
      <c r="AH26" s="34">
        <v>876263.98800000001</v>
      </c>
      <c r="AI26" s="35">
        <v>1.2982072274033367</v>
      </c>
      <c r="AJ26" s="34">
        <v>72194.289999999994</v>
      </c>
      <c r="AK26" s="34">
        <v>2434941.8650000002</v>
      </c>
      <c r="AL26" s="35">
        <v>3.2201031497856274</v>
      </c>
      <c r="AM26" s="34">
        <v>74848.13</v>
      </c>
      <c r="AN26" s="34">
        <v>2678392.091</v>
      </c>
      <c r="AO26" s="35">
        <v>3.8502734550246864</v>
      </c>
      <c r="AP26" s="34">
        <v>5578.04</v>
      </c>
      <c r="AQ26" s="34">
        <v>376674.56400000001</v>
      </c>
      <c r="AR26" s="35">
        <v>0.61065440153636519</v>
      </c>
      <c r="AS26" s="34">
        <v>18777</v>
      </c>
      <c r="AT26" s="34">
        <v>591785.00199999998</v>
      </c>
      <c r="AU26" s="35">
        <v>1.0367569147649656</v>
      </c>
      <c r="AV26" s="34">
        <v>71419.73</v>
      </c>
      <c r="AW26" s="34">
        <v>876842.38</v>
      </c>
      <c r="AX26" s="35">
        <v>2.4239331179027959</v>
      </c>
      <c r="AY26" s="34">
        <v>21839.56</v>
      </c>
      <c r="AZ26" s="34">
        <v>754292.32</v>
      </c>
      <c r="BA26" s="35">
        <v>1.3648744427570665</v>
      </c>
      <c r="BB26" s="34">
        <v>31876.639999999999</v>
      </c>
      <c r="BC26" s="34">
        <v>615985.995</v>
      </c>
      <c r="BD26" s="35">
        <v>1.0851542105531544</v>
      </c>
      <c r="BE26" s="34">
        <v>4856.28</v>
      </c>
      <c r="BF26" s="34">
        <v>476041.70600000001</v>
      </c>
      <c r="BG26" s="35">
        <v>0.65061261683609095</v>
      </c>
      <c r="BH26" s="34">
        <v>8222.3700000000008</v>
      </c>
      <c r="BI26" s="34">
        <v>632902.93400000001</v>
      </c>
      <c r="BJ26" s="35">
        <v>0.81141848448498832</v>
      </c>
      <c r="BK26" s="34">
        <v>8340.82</v>
      </c>
      <c r="BL26" s="34">
        <v>602603.48800000001</v>
      </c>
      <c r="BM26" s="35">
        <v>1.2478008957863778</v>
      </c>
      <c r="BN26" s="34">
        <v>16994.009999999998</v>
      </c>
      <c r="BO26" s="34">
        <v>856493.326</v>
      </c>
      <c r="BP26" s="35">
        <v>1.359871783432814</v>
      </c>
      <c r="BQ26" s="34">
        <v>6767</v>
      </c>
      <c r="BR26" s="34">
        <v>434384.82699999999</v>
      </c>
      <c r="BS26" s="35">
        <v>0.65072522487306916</v>
      </c>
      <c r="BT26" s="34">
        <v>114388.97</v>
      </c>
      <c r="BU26" s="34">
        <v>3570064.9279999998</v>
      </c>
      <c r="BV26" s="35">
        <v>5.3270127230115758</v>
      </c>
      <c r="BW26" s="34">
        <v>23940.15</v>
      </c>
      <c r="BX26" s="34">
        <v>940283.81499999994</v>
      </c>
      <c r="BY26" s="35">
        <v>1.8788816783557305</v>
      </c>
      <c r="BZ26" s="34">
        <v>64146.6</v>
      </c>
      <c r="CA26" s="34">
        <v>1805133.8160000001</v>
      </c>
      <c r="CB26" s="35">
        <v>3.9786701477688058</v>
      </c>
      <c r="CC26" s="34">
        <v>11345.83</v>
      </c>
      <c r="CD26" s="34">
        <v>1049179.425</v>
      </c>
      <c r="CE26" s="35">
        <v>2.0500680684873611</v>
      </c>
      <c r="CF26" s="34">
        <v>8474.1299999999992</v>
      </c>
      <c r="CG26" s="34">
        <v>443814.739</v>
      </c>
      <c r="CH26" s="35">
        <v>0.77975693714915528</v>
      </c>
      <c r="CI26" s="34">
        <v>6082.51</v>
      </c>
      <c r="CJ26" s="34">
        <v>503842.66399999999</v>
      </c>
      <c r="CK26" s="35">
        <v>0.74791610589494295</v>
      </c>
      <c r="CL26" s="34">
        <v>45178.01</v>
      </c>
      <c r="CM26" s="34">
        <v>717401.89300000004</v>
      </c>
      <c r="CN26" s="35">
        <v>0.87764602971410355</v>
      </c>
      <c r="CO26" s="34">
        <v>15899.25</v>
      </c>
      <c r="CP26" s="34">
        <v>633808.821</v>
      </c>
      <c r="CQ26" s="35">
        <v>0.90236142226920701</v>
      </c>
      <c r="CR26" s="34">
        <v>6209.91</v>
      </c>
      <c r="CS26" s="34">
        <v>463288.99800000002</v>
      </c>
      <c r="CT26" s="35">
        <v>0.72722316493024375</v>
      </c>
      <c r="CU26" s="34">
        <v>2292.91</v>
      </c>
      <c r="CV26" s="34">
        <v>65166.055999999997</v>
      </c>
      <c r="CW26" s="35">
        <v>0.10997615831265317</v>
      </c>
      <c r="CX26" s="34">
        <v>24482.29</v>
      </c>
      <c r="CY26" s="34">
        <v>1372833.571</v>
      </c>
      <c r="CZ26" s="35">
        <v>2.2026571019292769</v>
      </c>
    </row>
    <row r="27" spans="1:104" ht="15.75" x14ac:dyDescent="0.75">
      <c r="A27" s="57" t="s">
        <v>267</v>
      </c>
      <c r="B27" s="30" t="s">
        <v>123</v>
      </c>
      <c r="C27" s="32">
        <v>0</v>
      </c>
      <c r="D27" s="32">
        <v>0</v>
      </c>
      <c r="E27" s="33">
        <v>0</v>
      </c>
      <c r="F27" s="32">
        <v>359.2</v>
      </c>
      <c r="G27" s="32">
        <v>97640.872000000003</v>
      </c>
      <c r="H27" s="33">
        <v>0.17256582662931913</v>
      </c>
      <c r="I27" s="32">
        <v>1264</v>
      </c>
      <c r="J27" s="32">
        <v>96266.286999999997</v>
      </c>
      <c r="K27" s="33">
        <v>0.17812496679450798</v>
      </c>
      <c r="L27" s="32">
        <v>0</v>
      </c>
      <c r="M27" s="32">
        <v>0</v>
      </c>
      <c r="N27" s="33">
        <v>0</v>
      </c>
      <c r="O27" s="32">
        <v>0</v>
      </c>
      <c r="P27" s="32">
        <v>0</v>
      </c>
      <c r="Q27" s="33">
        <v>0</v>
      </c>
      <c r="R27" s="32">
        <v>0</v>
      </c>
      <c r="S27" s="32">
        <v>0</v>
      </c>
      <c r="T27" s="33">
        <v>0</v>
      </c>
      <c r="U27" s="32">
        <v>794</v>
      </c>
      <c r="V27" s="32">
        <v>62538.620999999999</v>
      </c>
      <c r="W27" s="33">
        <v>0.14432299587010658</v>
      </c>
      <c r="X27" s="32">
        <v>2019</v>
      </c>
      <c r="Y27" s="32">
        <v>3405704.97</v>
      </c>
      <c r="Z27" s="33">
        <v>3.1981763715538549</v>
      </c>
      <c r="AA27" s="32">
        <v>408.61</v>
      </c>
      <c r="AB27" s="32">
        <v>70614.004000000001</v>
      </c>
      <c r="AC27" s="33">
        <v>0.12510646599028605</v>
      </c>
      <c r="AD27" s="32">
        <v>131</v>
      </c>
      <c r="AE27" s="32">
        <v>8248.3979999999992</v>
      </c>
      <c r="AF27" s="33">
        <v>1.3662680201499813E-2</v>
      </c>
      <c r="AG27" s="32">
        <v>0</v>
      </c>
      <c r="AH27" s="32">
        <v>0</v>
      </c>
      <c r="AI27" s="33">
        <v>0</v>
      </c>
      <c r="AJ27" s="32">
        <v>550.79999999999995</v>
      </c>
      <c r="AK27" s="32">
        <v>82467.112999999998</v>
      </c>
      <c r="AL27" s="33">
        <v>0.10905911723893549</v>
      </c>
      <c r="AM27" s="32">
        <v>1367</v>
      </c>
      <c r="AN27" s="32">
        <v>75798.293999999994</v>
      </c>
      <c r="AO27" s="33">
        <v>0.108962448143802</v>
      </c>
      <c r="AP27" s="32">
        <v>840</v>
      </c>
      <c r="AQ27" s="32">
        <v>63625.821000000004</v>
      </c>
      <c r="AR27" s="33">
        <v>0.10314842401998479</v>
      </c>
      <c r="AS27" s="32">
        <v>643</v>
      </c>
      <c r="AT27" s="32">
        <v>101254.159</v>
      </c>
      <c r="AU27" s="33">
        <v>0.17738866165445891</v>
      </c>
      <c r="AV27" s="32">
        <v>32</v>
      </c>
      <c r="AW27" s="32">
        <v>42082.85</v>
      </c>
      <c r="AX27" s="33">
        <v>0.1163333526496925</v>
      </c>
      <c r="AY27" s="32">
        <v>236</v>
      </c>
      <c r="AZ27" s="32">
        <v>34857.974999999999</v>
      </c>
      <c r="BA27" s="33">
        <v>6.307469656295156E-2</v>
      </c>
      <c r="BB27" s="32">
        <v>1735</v>
      </c>
      <c r="BC27" s="32">
        <v>235585.20800000001</v>
      </c>
      <c r="BD27" s="33">
        <v>0.41501963109606199</v>
      </c>
      <c r="BE27" s="32">
        <v>249</v>
      </c>
      <c r="BF27" s="32">
        <v>78260.2</v>
      </c>
      <c r="BG27" s="33">
        <v>0.10695927032098286</v>
      </c>
      <c r="BH27" s="32">
        <v>1570</v>
      </c>
      <c r="BI27" s="32">
        <v>104817.755</v>
      </c>
      <c r="BJ27" s="33">
        <v>0.13438247690161412</v>
      </c>
      <c r="BK27" s="32">
        <v>0</v>
      </c>
      <c r="BL27" s="32">
        <v>0</v>
      </c>
      <c r="BM27" s="33">
        <v>0</v>
      </c>
      <c r="BN27" s="32">
        <v>13</v>
      </c>
      <c r="BO27" s="32">
        <v>21653.486000000001</v>
      </c>
      <c r="BP27" s="33">
        <v>3.4379677845099141E-2</v>
      </c>
      <c r="BQ27" s="32">
        <v>0</v>
      </c>
      <c r="BR27" s="32">
        <v>0</v>
      </c>
      <c r="BS27" s="33">
        <v>0</v>
      </c>
      <c r="BT27" s="32">
        <v>0</v>
      </c>
      <c r="BU27" s="32">
        <v>0</v>
      </c>
      <c r="BV27" s="33">
        <v>0</v>
      </c>
      <c r="BW27" s="32">
        <v>786</v>
      </c>
      <c r="BX27" s="32">
        <v>52606.701000000001</v>
      </c>
      <c r="BY27" s="33">
        <v>0.10511907691151537</v>
      </c>
      <c r="BZ27" s="32">
        <v>840.2</v>
      </c>
      <c r="CA27" s="32">
        <v>47475.233999999997</v>
      </c>
      <c r="CB27" s="33">
        <v>0.10463949796957248</v>
      </c>
      <c r="CC27" s="32">
        <v>1342</v>
      </c>
      <c r="CD27" s="32">
        <v>95758.671000000002</v>
      </c>
      <c r="CE27" s="33">
        <v>0.18710983938508577</v>
      </c>
      <c r="CF27" s="32">
        <v>1746</v>
      </c>
      <c r="CG27" s="32">
        <v>112032.76700000001</v>
      </c>
      <c r="CH27" s="33">
        <v>0.19683511965623335</v>
      </c>
      <c r="CI27" s="32">
        <v>0</v>
      </c>
      <c r="CJ27" s="32">
        <v>0</v>
      </c>
      <c r="CK27" s="33">
        <v>0</v>
      </c>
      <c r="CL27" s="32">
        <v>0</v>
      </c>
      <c r="CM27" s="32">
        <v>0</v>
      </c>
      <c r="CN27" s="33">
        <v>0</v>
      </c>
      <c r="CO27" s="32">
        <v>0</v>
      </c>
      <c r="CP27" s="32">
        <v>0</v>
      </c>
      <c r="CQ27" s="33">
        <v>0</v>
      </c>
      <c r="CR27" s="32">
        <v>380</v>
      </c>
      <c r="CS27" s="32">
        <v>39401.228000000003</v>
      </c>
      <c r="CT27" s="33">
        <v>6.1847973623362702E-2</v>
      </c>
      <c r="CU27" s="32">
        <v>0</v>
      </c>
      <c r="CV27" s="32">
        <v>0</v>
      </c>
      <c r="CW27" s="33">
        <v>0</v>
      </c>
      <c r="CX27" s="32">
        <v>0</v>
      </c>
      <c r="CY27" s="32">
        <v>0</v>
      </c>
      <c r="CZ27" s="33">
        <v>0</v>
      </c>
    </row>
    <row r="28" spans="1:104" ht="15.75" x14ac:dyDescent="0.75">
      <c r="A28" s="57" t="s">
        <v>268</v>
      </c>
      <c r="B28" s="30" t="s">
        <v>124</v>
      </c>
      <c r="C28" s="32">
        <v>0</v>
      </c>
      <c r="D28" s="32">
        <v>0</v>
      </c>
      <c r="E28" s="33">
        <v>0</v>
      </c>
      <c r="F28" s="32">
        <v>0</v>
      </c>
      <c r="G28" s="32">
        <v>0</v>
      </c>
      <c r="H28" s="33">
        <v>0</v>
      </c>
      <c r="I28" s="32">
        <v>0</v>
      </c>
      <c r="J28" s="32">
        <v>0</v>
      </c>
      <c r="K28" s="33">
        <v>0</v>
      </c>
      <c r="L28" s="32">
        <v>0</v>
      </c>
      <c r="M28" s="32">
        <v>0</v>
      </c>
      <c r="N28" s="33">
        <v>0</v>
      </c>
      <c r="O28" s="32">
        <v>0</v>
      </c>
      <c r="P28" s="32">
        <v>0</v>
      </c>
      <c r="Q28" s="33">
        <v>0</v>
      </c>
      <c r="R28" s="32">
        <v>0</v>
      </c>
      <c r="S28" s="32">
        <v>0</v>
      </c>
      <c r="T28" s="33">
        <v>0</v>
      </c>
      <c r="U28" s="32">
        <v>0</v>
      </c>
      <c r="V28" s="32">
        <v>0</v>
      </c>
      <c r="W28" s="33">
        <v>0</v>
      </c>
      <c r="X28" s="32">
        <v>817</v>
      </c>
      <c r="Y28" s="32">
        <v>128971.069</v>
      </c>
      <c r="Z28" s="33">
        <v>0.12111214245602779</v>
      </c>
      <c r="AA28" s="32">
        <v>35</v>
      </c>
      <c r="AB28" s="32">
        <v>747.61599999999999</v>
      </c>
      <c r="AC28" s="33">
        <v>1.3245474039086313E-3</v>
      </c>
      <c r="AD28" s="32">
        <v>0</v>
      </c>
      <c r="AE28" s="32">
        <v>0</v>
      </c>
      <c r="AF28" s="33">
        <v>0</v>
      </c>
      <c r="AG28" s="32">
        <v>0</v>
      </c>
      <c r="AH28" s="32">
        <v>0</v>
      </c>
      <c r="AI28" s="33">
        <v>0</v>
      </c>
      <c r="AJ28" s="32">
        <v>0</v>
      </c>
      <c r="AK28" s="32">
        <v>0</v>
      </c>
      <c r="AL28" s="33">
        <v>0</v>
      </c>
      <c r="AM28" s="32">
        <v>0</v>
      </c>
      <c r="AN28" s="32">
        <v>0</v>
      </c>
      <c r="AO28" s="33">
        <v>0</v>
      </c>
      <c r="AP28" s="32">
        <v>0</v>
      </c>
      <c r="AQ28" s="32">
        <v>0</v>
      </c>
      <c r="AR28" s="33">
        <v>0</v>
      </c>
      <c r="AS28" s="32">
        <v>0</v>
      </c>
      <c r="AT28" s="32">
        <v>0</v>
      </c>
      <c r="AU28" s="33">
        <v>0</v>
      </c>
      <c r="AV28" s="32">
        <v>0</v>
      </c>
      <c r="AW28" s="32">
        <v>0</v>
      </c>
      <c r="AX28" s="33">
        <v>0</v>
      </c>
      <c r="AY28" s="32">
        <v>0</v>
      </c>
      <c r="AZ28" s="32">
        <v>0</v>
      </c>
      <c r="BA28" s="33">
        <v>0</v>
      </c>
      <c r="BB28" s="32">
        <v>0</v>
      </c>
      <c r="BC28" s="32">
        <v>0</v>
      </c>
      <c r="BD28" s="33">
        <v>0</v>
      </c>
      <c r="BE28" s="32">
        <v>0</v>
      </c>
      <c r="BF28" s="32">
        <v>0</v>
      </c>
      <c r="BG28" s="33">
        <v>0</v>
      </c>
      <c r="BH28" s="32">
        <v>0</v>
      </c>
      <c r="BI28" s="32">
        <v>0</v>
      </c>
      <c r="BJ28" s="33">
        <v>0</v>
      </c>
      <c r="BK28" s="32">
        <v>0</v>
      </c>
      <c r="BL28" s="32">
        <v>0</v>
      </c>
      <c r="BM28" s="33">
        <v>0</v>
      </c>
      <c r="BN28" s="32">
        <v>0</v>
      </c>
      <c r="BO28" s="32">
        <v>0</v>
      </c>
      <c r="BP28" s="33">
        <v>0</v>
      </c>
      <c r="BQ28" s="32">
        <v>0</v>
      </c>
      <c r="BR28" s="32">
        <v>0</v>
      </c>
      <c r="BS28" s="33">
        <v>0</v>
      </c>
      <c r="BT28" s="32">
        <v>0</v>
      </c>
      <c r="BU28" s="32">
        <v>0</v>
      </c>
      <c r="BV28" s="33">
        <v>0</v>
      </c>
      <c r="BW28" s="32">
        <v>0</v>
      </c>
      <c r="BX28" s="32">
        <v>0</v>
      </c>
      <c r="BY28" s="33">
        <v>0</v>
      </c>
      <c r="BZ28" s="32">
        <v>0</v>
      </c>
      <c r="CA28" s="32">
        <v>0</v>
      </c>
      <c r="CB28" s="33">
        <v>0</v>
      </c>
      <c r="CC28" s="32">
        <v>0</v>
      </c>
      <c r="CD28" s="32">
        <v>0</v>
      </c>
      <c r="CE28" s="33">
        <v>0</v>
      </c>
      <c r="CF28" s="32">
        <v>0</v>
      </c>
      <c r="CG28" s="32">
        <v>0</v>
      </c>
      <c r="CH28" s="33">
        <v>0</v>
      </c>
      <c r="CI28" s="32">
        <v>0</v>
      </c>
      <c r="CJ28" s="32">
        <v>0</v>
      </c>
      <c r="CK28" s="33">
        <v>0</v>
      </c>
      <c r="CL28" s="32">
        <v>0</v>
      </c>
      <c r="CM28" s="32">
        <v>0</v>
      </c>
      <c r="CN28" s="33">
        <v>0</v>
      </c>
      <c r="CO28" s="32">
        <v>0</v>
      </c>
      <c r="CP28" s="32">
        <v>0</v>
      </c>
      <c r="CQ28" s="33">
        <v>0</v>
      </c>
      <c r="CR28" s="32">
        <v>0</v>
      </c>
      <c r="CS28" s="32">
        <v>0</v>
      </c>
      <c r="CT28" s="33">
        <v>0</v>
      </c>
      <c r="CU28" s="32">
        <v>0</v>
      </c>
      <c r="CV28" s="32">
        <v>0</v>
      </c>
      <c r="CW28" s="33">
        <v>0</v>
      </c>
      <c r="CX28" s="32">
        <v>0</v>
      </c>
      <c r="CY28" s="32">
        <v>0</v>
      </c>
      <c r="CZ28" s="33">
        <v>0</v>
      </c>
    </row>
    <row r="29" spans="1:104" ht="15.75" x14ac:dyDescent="0.75">
      <c r="A29" s="57" t="s">
        <v>119</v>
      </c>
      <c r="B29" s="30" t="s">
        <v>120</v>
      </c>
      <c r="C29" s="32">
        <v>0</v>
      </c>
      <c r="D29" s="32">
        <v>0</v>
      </c>
      <c r="E29" s="33">
        <v>0</v>
      </c>
      <c r="F29" s="32">
        <v>0</v>
      </c>
      <c r="G29" s="32">
        <v>0</v>
      </c>
      <c r="H29" s="33">
        <v>0</v>
      </c>
      <c r="I29" s="32">
        <v>22.52</v>
      </c>
      <c r="J29" s="32">
        <v>5500.0860000000002</v>
      </c>
      <c r="K29" s="33">
        <v>1.0177006578813394E-2</v>
      </c>
      <c r="L29" s="32">
        <v>1096.1199999999999</v>
      </c>
      <c r="M29" s="32">
        <v>10801.934999999999</v>
      </c>
      <c r="N29" s="33">
        <v>2.5040286105738357E-2</v>
      </c>
      <c r="O29" s="32">
        <v>0</v>
      </c>
      <c r="P29" s="32">
        <v>0</v>
      </c>
      <c r="Q29" s="33">
        <v>0</v>
      </c>
      <c r="R29" s="32">
        <v>8493.57</v>
      </c>
      <c r="S29" s="32">
        <v>6479.9269999999997</v>
      </c>
      <c r="T29" s="33">
        <v>9.8684643164200381E-3</v>
      </c>
      <c r="U29" s="32">
        <v>0</v>
      </c>
      <c r="V29" s="32">
        <v>0</v>
      </c>
      <c r="W29" s="33">
        <v>0</v>
      </c>
      <c r="X29" s="32">
        <v>498.1</v>
      </c>
      <c r="Y29" s="32">
        <v>20911.428</v>
      </c>
      <c r="Z29" s="33">
        <v>1.9637178062740318E-2</v>
      </c>
      <c r="AA29" s="32">
        <v>4311.78</v>
      </c>
      <c r="AB29" s="32">
        <v>34089.716999999997</v>
      </c>
      <c r="AC29" s="33">
        <v>6.0396575450939967E-2</v>
      </c>
      <c r="AD29" s="32">
        <v>0</v>
      </c>
      <c r="AE29" s="32">
        <v>0</v>
      </c>
      <c r="AF29" s="33">
        <v>0</v>
      </c>
      <c r="AG29" s="32">
        <v>1358.4</v>
      </c>
      <c r="AH29" s="32">
        <v>26783.921999999999</v>
      </c>
      <c r="AI29" s="33">
        <v>3.9681056844489686E-2</v>
      </c>
      <c r="AJ29" s="32">
        <v>27083.59</v>
      </c>
      <c r="AK29" s="32">
        <v>764721.67200000002</v>
      </c>
      <c r="AL29" s="33">
        <v>1.0113106600664288</v>
      </c>
      <c r="AM29" s="32">
        <v>27140.5</v>
      </c>
      <c r="AN29" s="32">
        <v>751552.53399999999</v>
      </c>
      <c r="AO29" s="33">
        <v>1.0803805691631796</v>
      </c>
      <c r="AP29" s="32">
        <v>278</v>
      </c>
      <c r="AQ29" s="32">
        <v>2783.2739999999999</v>
      </c>
      <c r="AR29" s="33">
        <v>4.5121669505183938E-3</v>
      </c>
      <c r="AS29" s="32">
        <v>359</v>
      </c>
      <c r="AT29" s="32">
        <v>7607.9579999999996</v>
      </c>
      <c r="AU29" s="33">
        <v>1.3328494363805182E-2</v>
      </c>
      <c r="AV29" s="32">
        <v>5000</v>
      </c>
      <c r="AW29" s="32">
        <v>31867.200000000001</v>
      </c>
      <c r="AX29" s="33">
        <v>8.8093325797998015E-2</v>
      </c>
      <c r="AY29" s="32">
        <v>5967.28</v>
      </c>
      <c r="AZ29" s="32">
        <v>13284.093999999999</v>
      </c>
      <c r="BA29" s="33">
        <v>2.4037259713558384E-2</v>
      </c>
      <c r="BB29" s="32">
        <v>0</v>
      </c>
      <c r="BC29" s="32">
        <v>0</v>
      </c>
      <c r="BD29" s="33">
        <v>0</v>
      </c>
      <c r="BE29" s="32">
        <v>1350</v>
      </c>
      <c r="BF29" s="32">
        <v>10397.129000000001</v>
      </c>
      <c r="BG29" s="33">
        <v>1.4209896362047761E-2</v>
      </c>
      <c r="BH29" s="32">
        <v>0</v>
      </c>
      <c r="BI29" s="32">
        <v>0</v>
      </c>
      <c r="BJ29" s="33">
        <v>0</v>
      </c>
      <c r="BK29" s="32">
        <v>1650</v>
      </c>
      <c r="BL29" s="32">
        <v>250264.908</v>
      </c>
      <c r="BM29" s="33">
        <v>0.5182193309612827</v>
      </c>
      <c r="BN29" s="32">
        <v>3701</v>
      </c>
      <c r="BO29" s="32">
        <v>92377.221999999994</v>
      </c>
      <c r="BP29" s="33">
        <v>0.14666918447150745</v>
      </c>
      <c r="BQ29" s="32">
        <v>0</v>
      </c>
      <c r="BR29" s="32">
        <v>0</v>
      </c>
      <c r="BS29" s="33">
        <v>0</v>
      </c>
      <c r="BT29" s="32">
        <v>21470.6</v>
      </c>
      <c r="BU29" s="32">
        <v>354515.38500000001</v>
      </c>
      <c r="BV29" s="33">
        <v>0.52898420742625429</v>
      </c>
      <c r="BW29" s="32">
        <v>0</v>
      </c>
      <c r="BX29" s="32">
        <v>0</v>
      </c>
      <c r="BY29" s="33">
        <v>0</v>
      </c>
      <c r="BZ29" s="32">
        <v>800</v>
      </c>
      <c r="CA29" s="32">
        <v>21963.462</v>
      </c>
      <c r="CB29" s="33">
        <v>4.8409358811244238E-2</v>
      </c>
      <c r="CC29" s="32">
        <v>670</v>
      </c>
      <c r="CD29" s="32">
        <v>13266.574000000001</v>
      </c>
      <c r="CE29" s="33">
        <v>2.5922524868065004E-2</v>
      </c>
      <c r="CF29" s="32">
        <v>20</v>
      </c>
      <c r="CG29" s="32">
        <v>3598.0790000000002</v>
      </c>
      <c r="CH29" s="33">
        <v>6.3216175897680034E-3</v>
      </c>
      <c r="CI29" s="32">
        <v>0</v>
      </c>
      <c r="CJ29" s="32">
        <v>0</v>
      </c>
      <c r="CK29" s="33">
        <v>0</v>
      </c>
      <c r="CL29" s="32">
        <v>2988.4</v>
      </c>
      <c r="CM29" s="32">
        <v>2236.1419999999998</v>
      </c>
      <c r="CN29" s="33">
        <v>2.7356230410406162E-3</v>
      </c>
      <c r="CO29" s="32">
        <v>1912.58</v>
      </c>
      <c r="CP29" s="32">
        <v>28640.966</v>
      </c>
      <c r="CQ29" s="33">
        <v>4.0776495937919432E-2</v>
      </c>
      <c r="CR29" s="32">
        <v>800</v>
      </c>
      <c r="CS29" s="32">
        <v>10713.785</v>
      </c>
      <c r="CT29" s="33">
        <v>1.6817391886526454E-2</v>
      </c>
      <c r="CU29" s="32">
        <v>0</v>
      </c>
      <c r="CV29" s="32">
        <v>0</v>
      </c>
      <c r="CW29" s="33">
        <v>0</v>
      </c>
      <c r="CX29" s="32">
        <v>0</v>
      </c>
      <c r="CY29" s="32">
        <v>0</v>
      </c>
      <c r="CZ29" s="33">
        <v>0</v>
      </c>
    </row>
    <row r="30" spans="1:104" ht="15.75" x14ac:dyDescent="0.75">
      <c r="A30" s="57" t="s">
        <v>121</v>
      </c>
      <c r="B30" s="30" t="s">
        <v>122</v>
      </c>
      <c r="C30" s="32">
        <v>6802.03</v>
      </c>
      <c r="D30" s="32">
        <v>370811.50099999999</v>
      </c>
      <c r="E30" s="33">
        <v>0.59495404411185482</v>
      </c>
      <c r="F30" s="32">
        <v>17358.14</v>
      </c>
      <c r="G30" s="32">
        <v>202869.23800000001</v>
      </c>
      <c r="H30" s="33">
        <v>0.35854142876899009</v>
      </c>
      <c r="I30" s="32">
        <v>9579.7800000000007</v>
      </c>
      <c r="J30" s="32">
        <v>972626.549</v>
      </c>
      <c r="K30" s="33">
        <v>1.7996858208947217</v>
      </c>
      <c r="L30" s="32">
        <v>12245.65</v>
      </c>
      <c r="M30" s="32">
        <v>372002.56699999998</v>
      </c>
      <c r="N30" s="33">
        <v>0.86235019093792964</v>
      </c>
      <c r="O30" s="32">
        <v>6937.69</v>
      </c>
      <c r="P30" s="32">
        <v>434093.46299999999</v>
      </c>
      <c r="Q30" s="33">
        <v>0.93382981051703084</v>
      </c>
      <c r="R30" s="32">
        <v>7002.96</v>
      </c>
      <c r="S30" s="32">
        <v>845783.16399999999</v>
      </c>
      <c r="T30" s="33">
        <v>1.2880671299789084</v>
      </c>
      <c r="U30" s="32">
        <v>772.25</v>
      </c>
      <c r="V30" s="32">
        <v>46921.440999999999</v>
      </c>
      <c r="W30" s="33">
        <v>0.10828257526916767</v>
      </c>
      <c r="X30" s="32">
        <v>9643.9500000000007</v>
      </c>
      <c r="Y30" s="32">
        <v>29883775.044</v>
      </c>
      <c r="Z30" s="33">
        <v>28.062789959915861</v>
      </c>
      <c r="AA30" s="32">
        <v>18950.68</v>
      </c>
      <c r="AB30" s="32">
        <v>1385299.192</v>
      </c>
      <c r="AC30" s="33">
        <v>2.4543274199593434</v>
      </c>
      <c r="AD30" s="32">
        <v>7634.18</v>
      </c>
      <c r="AE30" s="32">
        <v>683581.27599999995</v>
      </c>
      <c r="AF30" s="33">
        <v>1.1322868229347298</v>
      </c>
      <c r="AG30" s="32">
        <v>6368.34</v>
      </c>
      <c r="AH30" s="32">
        <v>844069.29099999997</v>
      </c>
      <c r="AI30" s="33">
        <v>1.2505099707525695</v>
      </c>
      <c r="AJ30" s="32">
        <v>41944.9</v>
      </c>
      <c r="AK30" s="32">
        <v>1398811.331</v>
      </c>
      <c r="AL30" s="33">
        <v>1.8498662484120232</v>
      </c>
      <c r="AM30" s="32">
        <v>43566.6</v>
      </c>
      <c r="AN30" s="32">
        <v>1619284.388</v>
      </c>
      <c r="AO30" s="33">
        <v>2.3277725902052389</v>
      </c>
      <c r="AP30" s="32">
        <v>3840.03</v>
      </c>
      <c r="AQ30" s="32">
        <v>307199.10200000001</v>
      </c>
      <c r="AR30" s="33">
        <v>0.4980227010611708</v>
      </c>
      <c r="AS30" s="32">
        <v>17480</v>
      </c>
      <c r="AT30" s="32">
        <v>480487.71299999999</v>
      </c>
      <c r="AU30" s="33">
        <v>0.84177354483267952</v>
      </c>
      <c r="AV30" s="32">
        <v>66017.73</v>
      </c>
      <c r="AW30" s="32">
        <v>800270.23499999999</v>
      </c>
      <c r="AX30" s="33">
        <v>2.2122579498134582</v>
      </c>
      <c r="AY30" s="32">
        <v>5491.28</v>
      </c>
      <c r="AZ30" s="32">
        <v>369173.97899999999</v>
      </c>
      <c r="BA30" s="33">
        <v>0.66801174492673343</v>
      </c>
      <c r="BB30" s="32">
        <v>28518.639999999999</v>
      </c>
      <c r="BC30" s="32">
        <v>325328.13799999998</v>
      </c>
      <c r="BD30" s="33">
        <v>0.57311562540008343</v>
      </c>
      <c r="BE30" s="32">
        <v>3032.28</v>
      </c>
      <c r="BF30" s="32">
        <v>384957.83500000002</v>
      </c>
      <c r="BG30" s="33">
        <v>0.52612706249083585</v>
      </c>
      <c r="BH30" s="32">
        <v>6421.37</v>
      </c>
      <c r="BI30" s="32">
        <v>525926.14</v>
      </c>
      <c r="BJ30" s="33">
        <v>0.67426799362860868</v>
      </c>
      <c r="BK30" s="32">
        <v>5640.32</v>
      </c>
      <c r="BL30" s="32">
        <v>319645.20500000002</v>
      </c>
      <c r="BM30" s="33">
        <v>0.66188394371328352</v>
      </c>
      <c r="BN30" s="32">
        <v>11829.03</v>
      </c>
      <c r="BO30" s="32">
        <v>708441.69400000002</v>
      </c>
      <c r="BP30" s="33">
        <v>1.1248072117236134</v>
      </c>
      <c r="BQ30" s="32">
        <v>6617</v>
      </c>
      <c r="BR30" s="32">
        <v>434119.47</v>
      </c>
      <c r="BS30" s="33">
        <v>0.65032770985236921</v>
      </c>
      <c r="BT30" s="32">
        <v>92883.37</v>
      </c>
      <c r="BU30" s="32">
        <v>3212280.9509999999</v>
      </c>
      <c r="BV30" s="33">
        <v>4.7931513406539157</v>
      </c>
      <c r="BW30" s="32">
        <v>21124.15</v>
      </c>
      <c r="BX30" s="32">
        <v>886738.74699999997</v>
      </c>
      <c r="BY30" s="33">
        <v>1.7718875499589639</v>
      </c>
      <c r="BZ30" s="32">
        <v>59869.7</v>
      </c>
      <c r="CA30" s="32">
        <v>1665503.4040000001</v>
      </c>
      <c r="CB30" s="33">
        <v>3.6709127133775485</v>
      </c>
      <c r="CC30" s="32">
        <v>8630.82</v>
      </c>
      <c r="CD30" s="32">
        <v>925544.17</v>
      </c>
      <c r="CE30" s="33">
        <v>1.8084881419511614</v>
      </c>
      <c r="CF30" s="32">
        <v>6567.63</v>
      </c>
      <c r="CG30" s="32">
        <v>321959.533</v>
      </c>
      <c r="CH30" s="33">
        <v>0.56566435784380831</v>
      </c>
      <c r="CI30" s="32">
        <v>5857.51</v>
      </c>
      <c r="CJ30" s="32">
        <v>497677.30699999997</v>
      </c>
      <c r="CK30" s="33">
        <v>0.7387641024455246</v>
      </c>
      <c r="CL30" s="32">
        <v>41649.089999999997</v>
      </c>
      <c r="CM30" s="32">
        <v>684811.56400000001</v>
      </c>
      <c r="CN30" s="33">
        <v>0.83777608633506306</v>
      </c>
      <c r="CO30" s="32">
        <v>13926.67</v>
      </c>
      <c r="CP30" s="32">
        <v>599509.22900000005</v>
      </c>
      <c r="CQ30" s="33">
        <v>0.85352867082289441</v>
      </c>
      <c r="CR30" s="32">
        <v>4847.91</v>
      </c>
      <c r="CS30" s="32">
        <v>409060.37099999998</v>
      </c>
      <c r="CT30" s="33">
        <v>0.64210067351126621</v>
      </c>
      <c r="CU30" s="32">
        <v>2114.91</v>
      </c>
      <c r="CV30" s="32">
        <v>62634.762999999999</v>
      </c>
      <c r="CW30" s="33">
        <v>0.10570427358015208</v>
      </c>
      <c r="CX30" s="32">
        <v>24446.97</v>
      </c>
      <c r="CY30" s="32">
        <v>1366701.5220000001</v>
      </c>
      <c r="CZ30" s="33">
        <v>2.1928184721313548</v>
      </c>
    </row>
    <row r="31" spans="1:104" s="26" customFormat="1" ht="15.75" x14ac:dyDescent="0.75">
      <c r="A31" s="56" t="s">
        <v>138</v>
      </c>
      <c r="B31" s="27" t="s">
        <v>63</v>
      </c>
      <c r="C31" s="34">
        <v>24848.54</v>
      </c>
      <c r="D31" s="34">
        <v>1092178.6059999999</v>
      </c>
      <c r="E31" s="35">
        <v>1.7523622562401266</v>
      </c>
      <c r="F31" s="34">
        <v>44300.98</v>
      </c>
      <c r="G31" s="34">
        <v>1889126.3929999999</v>
      </c>
      <c r="H31" s="35">
        <v>3.3387520096636272</v>
      </c>
      <c r="I31" s="34">
        <v>15658.17</v>
      </c>
      <c r="J31" s="34">
        <v>775975.53799999994</v>
      </c>
      <c r="K31" s="35">
        <v>1.435815395472773</v>
      </c>
      <c r="L31" s="34">
        <v>11380.81</v>
      </c>
      <c r="M31" s="34">
        <v>645802.853</v>
      </c>
      <c r="N31" s="35">
        <v>1.497054759820541</v>
      </c>
      <c r="O31" s="34">
        <v>31609.73</v>
      </c>
      <c r="P31" s="34">
        <v>985354.16799999995</v>
      </c>
      <c r="Q31" s="35">
        <v>2.1197119386144885</v>
      </c>
      <c r="R31" s="34">
        <v>50815.360000000001</v>
      </c>
      <c r="S31" s="34">
        <v>4972085.51</v>
      </c>
      <c r="T31" s="35">
        <v>7.5721298146760176</v>
      </c>
      <c r="U31" s="34">
        <v>47256.56</v>
      </c>
      <c r="V31" s="34">
        <v>1670268.1629999999</v>
      </c>
      <c r="W31" s="35">
        <v>3.8545478191887139</v>
      </c>
      <c r="X31" s="34">
        <v>36017.699999999997</v>
      </c>
      <c r="Y31" s="34">
        <v>1921722.632</v>
      </c>
      <c r="Z31" s="35">
        <v>1.8046213540166642</v>
      </c>
      <c r="AA31" s="34">
        <v>45320.85</v>
      </c>
      <c r="AB31" s="34">
        <v>2507027.605</v>
      </c>
      <c r="AC31" s="35">
        <v>4.4416878527613415</v>
      </c>
      <c r="AD31" s="34">
        <v>36502.639999999999</v>
      </c>
      <c r="AE31" s="34">
        <v>2470056.3569999998</v>
      </c>
      <c r="AF31" s="35">
        <v>4.0914114577609677</v>
      </c>
      <c r="AG31" s="34">
        <v>50835.42</v>
      </c>
      <c r="AH31" s="34">
        <v>3030100.46</v>
      </c>
      <c r="AI31" s="35">
        <v>4.4891703536836145</v>
      </c>
      <c r="AJ31" s="34">
        <v>50982.76</v>
      </c>
      <c r="AK31" s="34">
        <v>2498509.0950000002</v>
      </c>
      <c r="AL31" s="35">
        <v>3.3041680059074165</v>
      </c>
      <c r="AM31" s="34">
        <v>38369.08</v>
      </c>
      <c r="AN31" s="34">
        <v>2501385.648</v>
      </c>
      <c r="AO31" s="35">
        <v>3.5958210874488894</v>
      </c>
      <c r="AP31" s="34">
        <v>57316.17</v>
      </c>
      <c r="AQ31" s="34">
        <v>2611157.3810000001</v>
      </c>
      <c r="AR31" s="35">
        <v>4.2331362406828665</v>
      </c>
      <c r="AS31" s="34">
        <v>48422.65</v>
      </c>
      <c r="AT31" s="34">
        <v>2902496.8220000002</v>
      </c>
      <c r="AU31" s="35">
        <v>5.0849271950488504</v>
      </c>
      <c r="AV31" s="34">
        <v>29407.27</v>
      </c>
      <c r="AW31" s="34">
        <v>246353.43100000001</v>
      </c>
      <c r="AX31" s="35">
        <v>0.68101662708168975</v>
      </c>
      <c r="AY31" s="34">
        <v>42748.77</v>
      </c>
      <c r="AZ31" s="34">
        <v>2739233.5959999999</v>
      </c>
      <c r="BA31" s="35">
        <v>4.9565796028811953</v>
      </c>
      <c r="BB31" s="34">
        <v>51272.43</v>
      </c>
      <c r="BC31" s="34">
        <v>2981735.3229999999</v>
      </c>
      <c r="BD31" s="35">
        <v>5.2527860483394919</v>
      </c>
      <c r="BE31" s="34">
        <v>40640.9</v>
      </c>
      <c r="BF31" s="34">
        <v>2399021.7749999999</v>
      </c>
      <c r="BG31" s="35">
        <v>3.2787753997325466</v>
      </c>
      <c r="BH31" s="34">
        <v>42884.34</v>
      </c>
      <c r="BI31" s="34">
        <v>2639893.9309999999</v>
      </c>
      <c r="BJ31" s="35">
        <v>3.3844980290344773</v>
      </c>
      <c r="BK31" s="34">
        <v>25843.919999999998</v>
      </c>
      <c r="BL31" s="34">
        <v>1559116.287</v>
      </c>
      <c r="BM31" s="35">
        <v>3.2284358426311188</v>
      </c>
      <c r="BN31" s="34">
        <v>59450.7</v>
      </c>
      <c r="BO31" s="34">
        <v>3197976.108</v>
      </c>
      <c r="BP31" s="35">
        <v>5.0774913724914299</v>
      </c>
      <c r="BQ31" s="34">
        <v>35515.019999999997</v>
      </c>
      <c r="BR31" s="34">
        <v>1909474.4790000001</v>
      </c>
      <c r="BS31" s="35">
        <v>2.8604664171123582</v>
      </c>
      <c r="BT31" s="34">
        <v>43052.69</v>
      </c>
      <c r="BU31" s="34">
        <v>2393652.8930000002</v>
      </c>
      <c r="BV31" s="35">
        <v>3.57164916399091</v>
      </c>
      <c r="BW31" s="34">
        <v>20110.669999999998</v>
      </c>
      <c r="BX31" s="34">
        <v>1092102.449</v>
      </c>
      <c r="BY31" s="35">
        <v>2.1822467318694878</v>
      </c>
      <c r="BZ31" s="34">
        <v>8343.26</v>
      </c>
      <c r="CA31" s="34">
        <v>110074.29399999999</v>
      </c>
      <c r="CB31" s="35">
        <v>0.24261320888939952</v>
      </c>
      <c r="CC31" s="34">
        <v>92088.98</v>
      </c>
      <c r="CD31" s="34">
        <v>3023390.949</v>
      </c>
      <c r="CE31" s="35">
        <v>5.9076237061154711</v>
      </c>
      <c r="CF31" s="34">
        <v>81597.19</v>
      </c>
      <c r="CG31" s="34">
        <v>3483466.932</v>
      </c>
      <c r="CH31" s="35">
        <v>6.1202507867966158</v>
      </c>
      <c r="CI31" s="34">
        <v>59698.28</v>
      </c>
      <c r="CJ31" s="34">
        <v>2614445.6540000001</v>
      </c>
      <c r="CK31" s="35">
        <v>3.8809456846902455</v>
      </c>
      <c r="CL31" s="34">
        <v>25102</v>
      </c>
      <c r="CM31" s="34">
        <v>918359.33900000004</v>
      </c>
      <c r="CN31" s="35">
        <v>1.1234908014442868</v>
      </c>
      <c r="CO31" s="34">
        <v>63640.47</v>
      </c>
      <c r="CP31" s="34">
        <v>1899904.575</v>
      </c>
      <c r="CQ31" s="35">
        <v>2.7049175361236784</v>
      </c>
      <c r="CR31" s="34">
        <v>78799.929999999993</v>
      </c>
      <c r="CS31" s="34">
        <v>1956405.6140000001</v>
      </c>
      <c r="CT31" s="35">
        <v>3.0709632403150158</v>
      </c>
      <c r="CU31" s="34">
        <v>93556.66</v>
      </c>
      <c r="CV31" s="34">
        <v>2242527.0490000001</v>
      </c>
      <c r="CW31" s="35">
        <v>3.7845547958469505</v>
      </c>
      <c r="CX31" s="34">
        <v>117389.88</v>
      </c>
      <c r="CY31" s="34">
        <v>2309861.236</v>
      </c>
      <c r="CZ31" s="35">
        <v>3.7060808851290372</v>
      </c>
    </row>
    <row r="32" spans="1:104" s="26" customFormat="1" ht="15.75" x14ac:dyDescent="0.75">
      <c r="A32" s="56" t="s">
        <v>160</v>
      </c>
      <c r="B32" s="27" t="s">
        <v>161</v>
      </c>
      <c r="C32" s="34">
        <v>65111.1</v>
      </c>
      <c r="D32" s="34">
        <v>79761.976999999999</v>
      </c>
      <c r="E32" s="35">
        <v>0.12797529379356209</v>
      </c>
      <c r="F32" s="34">
        <v>50723.44</v>
      </c>
      <c r="G32" s="34">
        <v>143383.035</v>
      </c>
      <c r="H32" s="35">
        <v>0.25340834685904479</v>
      </c>
      <c r="I32" s="34">
        <v>442098.9</v>
      </c>
      <c r="J32" s="34">
        <v>555111.79700000002</v>
      </c>
      <c r="K32" s="35">
        <v>1.0271432864951431</v>
      </c>
      <c r="L32" s="34">
        <v>359604.15</v>
      </c>
      <c r="M32" s="34">
        <v>469377.652</v>
      </c>
      <c r="N32" s="35">
        <v>1.0880782653959402</v>
      </c>
      <c r="O32" s="34">
        <v>337771.46</v>
      </c>
      <c r="P32" s="34">
        <v>456544.28200000001</v>
      </c>
      <c r="Q32" s="35">
        <v>0.98212642366534308</v>
      </c>
      <c r="R32" s="34">
        <v>560324.30000000005</v>
      </c>
      <c r="S32" s="34">
        <v>1210883.9140000001</v>
      </c>
      <c r="T32" s="35">
        <v>1.8440894004880044</v>
      </c>
      <c r="U32" s="34">
        <v>272477.68</v>
      </c>
      <c r="V32" s="34">
        <v>341682.36700000003</v>
      </c>
      <c r="W32" s="35">
        <v>0.78851471383465987</v>
      </c>
      <c r="X32" s="34">
        <v>401766</v>
      </c>
      <c r="Y32" s="34">
        <v>482497.42599999998</v>
      </c>
      <c r="Z32" s="35">
        <v>0.45309616680294956</v>
      </c>
      <c r="AA32" s="34">
        <v>697893</v>
      </c>
      <c r="AB32" s="34">
        <v>863808.62300000002</v>
      </c>
      <c r="AC32" s="35">
        <v>1.5304052736545761</v>
      </c>
      <c r="AD32" s="34">
        <v>304052.90000000002</v>
      </c>
      <c r="AE32" s="34">
        <v>354219.78600000002</v>
      </c>
      <c r="AF32" s="35">
        <v>0.58673110307743404</v>
      </c>
      <c r="AG32" s="34">
        <v>786696.14</v>
      </c>
      <c r="AH32" s="34">
        <v>981050.86100000003</v>
      </c>
      <c r="AI32" s="35">
        <v>1.4534516260417929</v>
      </c>
      <c r="AJ32" s="34">
        <v>547520</v>
      </c>
      <c r="AK32" s="34">
        <v>735736.61600000004</v>
      </c>
      <c r="AL32" s="35">
        <v>0.97297920276803751</v>
      </c>
      <c r="AM32" s="34">
        <v>382271.8</v>
      </c>
      <c r="AN32" s="34">
        <v>467574.402</v>
      </c>
      <c r="AO32" s="35">
        <v>0.6721530108750764</v>
      </c>
      <c r="AP32" s="34">
        <v>569136.19999999995</v>
      </c>
      <c r="AQ32" s="34">
        <v>643631.56499999994</v>
      </c>
      <c r="AR32" s="35">
        <v>1.0434377197154974</v>
      </c>
      <c r="AS32" s="34">
        <v>231113.15</v>
      </c>
      <c r="AT32" s="34">
        <v>265016.98599999998</v>
      </c>
      <c r="AU32" s="35">
        <v>0.46428718510454936</v>
      </c>
      <c r="AV32" s="34">
        <v>334906</v>
      </c>
      <c r="AW32" s="34">
        <v>388919.54399999999</v>
      </c>
      <c r="AX32" s="35">
        <v>1.0751247708867055</v>
      </c>
      <c r="AY32" s="34">
        <v>526491.9</v>
      </c>
      <c r="AZ32" s="34">
        <v>640582.46100000001</v>
      </c>
      <c r="BA32" s="35">
        <v>1.1591190925784918</v>
      </c>
      <c r="BB32" s="34">
        <v>445571.81</v>
      </c>
      <c r="BC32" s="34">
        <v>600769.74899999995</v>
      </c>
      <c r="BD32" s="35">
        <v>1.0583484494648481</v>
      </c>
      <c r="BE32" s="34">
        <v>839699.98</v>
      </c>
      <c r="BF32" s="34">
        <v>978401.076</v>
      </c>
      <c r="BG32" s="35">
        <v>1.3371939398343535</v>
      </c>
      <c r="BH32" s="34">
        <v>727643.1</v>
      </c>
      <c r="BI32" s="34">
        <v>873379.01199999999</v>
      </c>
      <c r="BJ32" s="35">
        <v>1.1197228456805293</v>
      </c>
      <c r="BK32" s="34">
        <v>292053.5</v>
      </c>
      <c r="BL32" s="34">
        <v>328591.66899999999</v>
      </c>
      <c r="BM32" s="35">
        <v>0.68040923607488457</v>
      </c>
      <c r="BN32" s="34">
        <v>451334.61</v>
      </c>
      <c r="BO32" s="34">
        <v>512954.24599999998</v>
      </c>
      <c r="BP32" s="35">
        <v>0.8144278351650045</v>
      </c>
      <c r="BQ32" s="34">
        <v>801882.65</v>
      </c>
      <c r="BR32" s="34">
        <v>1064672.486</v>
      </c>
      <c r="BS32" s="35">
        <v>1.5949204479661063</v>
      </c>
      <c r="BT32" s="34">
        <v>583237.1</v>
      </c>
      <c r="BU32" s="34">
        <v>746029.87899999996</v>
      </c>
      <c r="BV32" s="35">
        <v>1.1131760170552805</v>
      </c>
      <c r="BW32" s="34">
        <v>448255.33</v>
      </c>
      <c r="BX32" s="34">
        <v>559382.16500000004</v>
      </c>
      <c r="BY32" s="35">
        <v>1.1177613442356895</v>
      </c>
      <c r="BZ32" s="34">
        <v>750790.62</v>
      </c>
      <c r="CA32" s="34">
        <v>1109476.7520000001</v>
      </c>
      <c r="CB32" s="35">
        <v>2.445382161532724</v>
      </c>
      <c r="CC32" s="34">
        <v>1067393.04</v>
      </c>
      <c r="CD32" s="34">
        <v>1383999.669</v>
      </c>
      <c r="CE32" s="35">
        <v>2.7042977212538997</v>
      </c>
      <c r="CF32" s="34">
        <v>464866.31</v>
      </c>
      <c r="CG32" s="34">
        <v>725213.09299999999</v>
      </c>
      <c r="CH32" s="35">
        <v>1.2741576394067109</v>
      </c>
      <c r="CI32" s="34">
        <v>1051166.7</v>
      </c>
      <c r="CJ32" s="34">
        <v>1843137.969</v>
      </c>
      <c r="CK32" s="35">
        <v>2.7359981019820787</v>
      </c>
      <c r="CL32" s="34">
        <v>1053760.1599999999</v>
      </c>
      <c r="CM32" s="34">
        <v>1617864.483</v>
      </c>
      <c r="CN32" s="35">
        <v>1.9792425333346737</v>
      </c>
      <c r="CO32" s="34">
        <v>846621.97</v>
      </c>
      <c r="CP32" s="34">
        <v>1088994.7309999999</v>
      </c>
      <c r="CQ32" s="35">
        <v>1.5504152068417372</v>
      </c>
      <c r="CR32" s="34">
        <v>1529813.74</v>
      </c>
      <c r="CS32" s="34">
        <v>2318047.7689999999</v>
      </c>
      <c r="CT32" s="35">
        <v>3.6386317013979044</v>
      </c>
      <c r="CU32" s="34">
        <v>1027823.19</v>
      </c>
      <c r="CV32" s="34">
        <v>1645868.3959999999</v>
      </c>
      <c r="CW32" s="35">
        <v>2.7776160533681606</v>
      </c>
      <c r="CX32" s="34">
        <v>886866.37</v>
      </c>
      <c r="CY32" s="34">
        <v>1198413.0260000001</v>
      </c>
      <c r="CZ32" s="35">
        <v>1.9228062443436962</v>
      </c>
    </row>
    <row r="33" spans="1:104" s="26" customFormat="1" ht="15.75" x14ac:dyDescent="0.75">
      <c r="A33" s="56" t="s">
        <v>190</v>
      </c>
      <c r="B33" s="27" t="s">
        <v>191</v>
      </c>
      <c r="C33" s="34">
        <v>100410</v>
      </c>
      <c r="D33" s="34">
        <v>156433.709</v>
      </c>
      <c r="E33" s="35">
        <v>0.25099239790021255</v>
      </c>
      <c r="F33" s="34">
        <v>111658</v>
      </c>
      <c r="G33" s="34">
        <v>256580.09400000001</v>
      </c>
      <c r="H33" s="35">
        <v>0.45346743746551549</v>
      </c>
      <c r="I33" s="34">
        <v>98300</v>
      </c>
      <c r="J33" s="34">
        <v>339590.18099999998</v>
      </c>
      <c r="K33" s="35">
        <v>0.62835590318722845</v>
      </c>
      <c r="L33" s="34">
        <v>132840</v>
      </c>
      <c r="M33" s="34">
        <v>347521.67700000003</v>
      </c>
      <c r="N33" s="35">
        <v>0.80560031327961112</v>
      </c>
      <c r="O33" s="34">
        <v>146957</v>
      </c>
      <c r="P33" s="34">
        <v>512131.86499999999</v>
      </c>
      <c r="Q33" s="35">
        <v>1.101707450620337</v>
      </c>
      <c r="R33" s="34">
        <v>121340</v>
      </c>
      <c r="S33" s="34">
        <v>382291.467</v>
      </c>
      <c r="T33" s="35">
        <v>0.58220250020738951</v>
      </c>
      <c r="U33" s="34">
        <v>124490</v>
      </c>
      <c r="V33" s="34">
        <v>262919.19</v>
      </c>
      <c r="W33" s="35">
        <v>0.60674963032110618</v>
      </c>
      <c r="X33" s="34">
        <v>106077</v>
      </c>
      <c r="Y33" s="34">
        <v>308695.53499999997</v>
      </c>
      <c r="Z33" s="35">
        <v>0.28988499436613735</v>
      </c>
      <c r="AA33" s="34">
        <v>165781</v>
      </c>
      <c r="AB33" s="34">
        <v>409770.14799999999</v>
      </c>
      <c r="AC33" s="35">
        <v>0.7259876537322042</v>
      </c>
      <c r="AD33" s="34">
        <v>148194</v>
      </c>
      <c r="AE33" s="34">
        <v>212088.182</v>
      </c>
      <c r="AF33" s="35">
        <v>0.35130373257734276</v>
      </c>
      <c r="AG33" s="34">
        <v>151092</v>
      </c>
      <c r="AH33" s="34">
        <v>505704.625</v>
      </c>
      <c r="AI33" s="35">
        <v>0.7492141730082077</v>
      </c>
      <c r="AJ33" s="34">
        <v>124960</v>
      </c>
      <c r="AK33" s="34">
        <v>238235.88</v>
      </c>
      <c r="AL33" s="35">
        <v>0.31505643670878797</v>
      </c>
      <c r="AM33" s="34">
        <v>77420</v>
      </c>
      <c r="AN33" s="34">
        <v>184441.97</v>
      </c>
      <c r="AO33" s="35">
        <v>0.26514117312014557</v>
      </c>
      <c r="AP33" s="34">
        <v>78730</v>
      </c>
      <c r="AQ33" s="34">
        <v>202042.8</v>
      </c>
      <c r="AR33" s="35">
        <v>0.32754620808091389</v>
      </c>
      <c r="AS33" s="34">
        <v>192240</v>
      </c>
      <c r="AT33" s="34">
        <v>337989.2</v>
      </c>
      <c r="AU33" s="35">
        <v>0.59212828819862351</v>
      </c>
      <c r="AV33" s="34">
        <v>114395</v>
      </c>
      <c r="AW33" s="34">
        <v>220947.58</v>
      </c>
      <c r="AX33" s="35">
        <v>0.610784981084602</v>
      </c>
      <c r="AY33" s="34">
        <v>179491</v>
      </c>
      <c r="AZ33" s="34">
        <v>328325.53999999998</v>
      </c>
      <c r="BA33" s="35">
        <v>0.59409744281953303</v>
      </c>
      <c r="BB33" s="34">
        <v>161412</v>
      </c>
      <c r="BC33" s="34">
        <v>411688.32</v>
      </c>
      <c r="BD33" s="35">
        <v>0.7252523880572227</v>
      </c>
      <c r="BE33" s="34">
        <v>132145</v>
      </c>
      <c r="BF33" s="34">
        <v>317818.78000000003</v>
      </c>
      <c r="BG33" s="35">
        <v>0.43436721095914632</v>
      </c>
      <c r="BH33" s="34">
        <v>166373</v>
      </c>
      <c r="BI33" s="34">
        <v>356463.07</v>
      </c>
      <c r="BJ33" s="35">
        <v>0.4570064515363208</v>
      </c>
      <c r="BK33" s="34">
        <v>89652</v>
      </c>
      <c r="BL33" s="34">
        <v>205783.77</v>
      </c>
      <c r="BM33" s="35">
        <v>0.42611298749120063</v>
      </c>
      <c r="BN33" s="34">
        <v>165170</v>
      </c>
      <c r="BO33" s="34">
        <v>374578.35</v>
      </c>
      <c r="BP33" s="35">
        <v>0.59472562527570794</v>
      </c>
      <c r="BQ33" s="34">
        <v>177452</v>
      </c>
      <c r="BR33" s="34">
        <v>409641.08</v>
      </c>
      <c r="BS33" s="35">
        <v>0.61365813751189546</v>
      </c>
      <c r="BT33" s="34">
        <v>84142</v>
      </c>
      <c r="BU33" s="34">
        <v>304015.48</v>
      </c>
      <c r="BV33" s="35">
        <v>0.45363161808368979</v>
      </c>
      <c r="BW33" s="34">
        <v>159155</v>
      </c>
      <c r="BX33" s="34">
        <v>369170.95</v>
      </c>
      <c r="BY33" s="35">
        <v>0.73767996754913789</v>
      </c>
      <c r="BZ33" s="34">
        <v>111817</v>
      </c>
      <c r="CA33" s="34">
        <v>525113.15</v>
      </c>
      <c r="CB33" s="35">
        <v>1.1573945352901434</v>
      </c>
      <c r="CC33" s="34">
        <v>88992</v>
      </c>
      <c r="CD33" s="34">
        <v>144138.49</v>
      </c>
      <c r="CE33" s="35">
        <v>0.28164269022811306</v>
      </c>
      <c r="CF33" s="34">
        <v>91000</v>
      </c>
      <c r="CG33" s="34">
        <v>123109.25</v>
      </c>
      <c r="CH33" s="35">
        <v>0.21629586239300097</v>
      </c>
      <c r="CI33" s="34">
        <v>126527.5</v>
      </c>
      <c r="CJ33" s="34">
        <v>308295.7</v>
      </c>
      <c r="CK33" s="35">
        <v>0.45764151367728478</v>
      </c>
      <c r="CL33" s="34">
        <v>144541</v>
      </c>
      <c r="CM33" s="34">
        <v>335013.59999999998</v>
      </c>
      <c r="CN33" s="35">
        <v>0.40984468930057416</v>
      </c>
      <c r="CO33" s="34">
        <v>276442</v>
      </c>
      <c r="CP33" s="34">
        <v>699209.59</v>
      </c>
      <c r="CQ33" s="35">
        <v>0.99547330234564402</v>
      </c>
      <c r="CR33" s="34">
        <v>234270</v>
      </c>
      <c r="CS33" s="34">
        <v>511886.5</v>
      </c>
      <c r="CT33" s="35">
        <v>0.80350649858312673</v>
      </c>
      <c r="CU33" s="34">
        <v>212120</v>
      </c>
      <c r="CV33" s="34">
        <v>368333.29</v>
      </c>
      <c r="CW33" s="35">
        <v>0.62161012495309509</v>
      </c>
      <c r="CX33" s="34">
        <v>265678</v>
      </c>
      <c r="CY33" s="34">
        <v>596029.94999999995</v>
      </c>
      <c r="CZ33" s="35">
        <v>0.95630645262684333</v>
      </c>
    </row>
    <row r="34" spans="1:104" s="26" customFormat="1" ht="15.75" x14ac:dyDescent="0.75">
      <c r="A34" s="56" t="s">
        <v>139</v>
      </c>
      <c r="B34" s="27" t="s">
        <v>64</v>
      </c>
      <c r="C34" s="34">
        <v>132406.54</v>
      </c>
      <c r="D34" s="34">
        <v>568113.76800000004</v>
      </c>
      <c r="E34" s="35">
        <v>0.91151860952453034</v>
      </c>
      <c r="F34" s="34">
        <v>390480.11</v>
      </c>
      <c r="G34" s="34">
        <v>3338095.3590000002</v>
      </c>
      <c r="H34" s="35">
        <v>5.8995907471343436</v>
      </c>
      <c r="I34" s="34">
        <v>300681.75</v>
      </c>
      <c r="J34" s="34">
        <v>2290569.4180000001</v>
      </c>
      <c r="K34" s="35">
        <v>4.2383228255366854</v>
      </c>
      <c r="L34" s="34">
        <v>249450.59</v>
      </c>
      <c r="M34" s="34">
        <v>1521139.6189999999</v>
      </c>
      <c r="N34" s="35">
        <v>3.5261988955250927</v>
      </c>
      <c r="O34" s="34">
        <v>491452.89</v>
      </c>
      <c r="P34" s="34">
        <v>1622293.192</v>
      </c>
      <c r="Q34" s="35">
        <v>3.4899068362345491</v>
      </c>
      <c r="R34" s="34">
        <v>140010.10999999999</v>
      </c>
      <c r="S34" s="34">
        <v>2086619.3289999999</v>
      </c>
      <c r="T34" s="35">
        <v>3.1777716616543406</v>
      </c>
      <c r="U34" s="34">
        <v>115436.62</v>
      </c>
      <c r="V34" s="34">
        <v>868385.51500000001</v>
      </c>
      <c r="W34" s="35">
        <v>2.0040096358217649</v>
      </c>
      <c r="X34" s="34">
        <v>279245.94</v>
      </c>
      <c r="Y34" s="34">
        <v>1586910.031</v>
      </c>
      <c r="Z34" s="35">
        <v>1.4902107521445096</v>
      </c>
      <c r="AA34" s="34">
        <v>284528.25</v>
      </c>
      <c r="AB34" s="34">
        <v>1324845.9380000001</v>
      </c>
      <c r="AC34" s="35">
        <v>2.3472227022385765</v>
      </c>
      <c r="AD34" s="34">
        <v>370676.58</v>
      </c>
      <c r="AE34" s="34">
        <v>1780887.58</v>
      </c>
      <c r="AF34" s="35">
        <v>2.9498694753045278</v>
      </c>
      <c r="AG34" s="34">
        <v>391380.19</v>
      </c>
      <c r="AH34" s="34">
        <v>1953227.7720000001</v>
      </c>
      <c r="AI34" s="35">
        <v>2.8937562710557452</v>
      </c>
      <c r="AJ34" s="34">
        <v>582850.47</v>
      </c>
      <c r="AK34" s="34">
        <v>2645932.9219999998</v>
      </c>
      <c r="AL34" s="35">
        <v>3.4991295105329701</v>
      </c>
      <c r="AM34" s="34">
        <v>331263.44</v>
      </c>
      <c r="AN34" s="34">
        <v>1963593.899</v>
      </c>
      <c r="AO34" s="35">
        <v>2.8227284164901327</v>
      </c>
      <c r="AP34" s="34">
        <v>662150.68000000005</v>
      </c>
      <c r="AQ34" s="34">
        <v>1905554.3670000001</v>
      </c>
      <c r="AR34" s="35">
        <v>3.0892321191493894</v>
      </c>
      <c r="AS34" s="34">
        <v>296686.23</v>
      </c>
      <c r="AT34" s="34">
        <v>2498104.2689999999</v>
      </c>
      <c r="AU34" s="35">
        <v>4.3764658886871048</v>
      </c>
      <c r="AV34" s="34">
        <v>415850.94</v>
      </c>
      <c r="AW34" s="34">
        <v>1640108.588</v>
      </c>
      <c r="AX34" s="35">
        <v>4.5338975556929535</v>
      </c>
      <c r="AY34" s="34">
        <v>744360.36</v>
      </c>
      <c r="AZ34" s="34">
        <v>1625506.321</v>
      </c>
      <c r="BA34" s="35">
        <v>2.9413159530418715</v>
      </c>
      <c r="BB34" s="34">
        <v>175593.34</v>
      </c>
      <c r="BC34" s="34">
        <v>1150333.727</v>
      </c>
      <c r="BD34" s="35">
        <v>2.0264900460851432</v>
      </c>
      <c r="BE34" s="34">
        <v>413960.79</v>
      </c>
      <c r="BF34" s="34">
        <v>1336773.3840000001</v>
      </c>
      <c r="BG34" s="35">
        <v>1.82698620419001</v>
      </c>
      <c r="BH34" s="34">
        <v>230009.19</v>
      </c>
      <c r="BI34" s="34">
        <v>2220921.892</v>
      </c>
      <c r="BJ34" s="35">
        <v>2.847351432512355</v>
      </c>
      <c r="BK34" s="34">
        <v>176629.07</v>
      </c>
      <c r="BL34" s="34">
        <v>1425964.713</v>
      </c>
      <c r="BM34" s="35">
        <v>2.9527211203947843</v>
      </c>
      <c r="BN34" s="34">
        <v>131537.84</v>
      </c>
      <c r="BO34" s="34">
        <v>1368106.5090000001</v>
      </c>
      <c r="BP34" s="35">
        <v>2.1721703857385011</v>
      </c>
      <c r="BQ34" s="34">
        <v>260054.38</v>
      </c>
      <c r="BR34" s="34">
        <v>1845992.227</v>
      </c>
      <c r="BS34" s="35">
        <v>2.7653675551344996</v>
      </c>
      <c r="BT34" s="34">
        <v>264660.08</v>
      </c>
      <c r="BU34" s="34">
        <v>2348500.9939999999</v>
      </c>
      <c r="BV34" s="35">
        <v>3.5042765124307942</v>
      </c>
      <c r="BW34" s="34">
        <v>192210.87</v>
      </c>
      <c r="BX34" s="34">
        <v>1449421.173</v>
      </c>
      <c r="BY34" s="35">
        <v>2.8962434987467822</v>
      </c>
      <c r="BZ34" s="34">
        <v>409875.04</v>
      </c>
      <c r="CA34" s="34">
        <v>987889.50100000005</v>
      </c>
      <c r="CB34" s="35">
        <v>2.1773934054553892</v>
      </c>
      <c r="CC34" s="34">
        <v>380070.27</v>
      </c>
      <c r="CD34" s="34">
        <v>2939688.2609999999</v>
      </c>
      <c r="CE34" s="35">
        <v>5.7440709297013131</v>
      </c>
      <c r="CF34" s="34">
        <v>218956.42</v>
      </c>
      <c r="CG34" s="34">
        <v>1971246.3859999999</v>
      </c>
      <c r="CH34" s="35">
        <v>3.4633663761980231</v>
      </c>
      <c r="CI34" s="34">
        <v>152665.42000000001</v>
      </c>
      <c r="CJ34" s="34">
        <v>2136981.3199999998</v>
      </c>
      <c r="CK34" s="35">
        <v>3.1721862030021239</v>
      </c>
      <c r="CL34" s="34">
        <v>190459.11</v>
      </c>
      <c r="CM34" s="34">
        <v>1895589.736</v>
      </c>
      <c r="CN34" s="35">
        <v>2.3190025312174711</v>
      </c>
      <c r="CO34" s="34">
        <v>287241.65000000002</v>
      </c>
      <c r="CP34" s="34">
        <v>1585828.942</v>
      </c>
      <c r="CQ34" s="35">
        <v>2.2577641903453278</v>
      </c>
      <c r="CR34" s="34">
        <v>218275.95</v>
      </c>
      <c r="CS34" s="34">
        <v>1479935.54</v>
      </c>
      <c r="CT34" s="35">
        <v>2.323049785204589</v>
      </c>
      <c r="CU34" s="34">
        <v>647409.91</v>
      </c>
      <c r="CV34" s="34">
        <v>2693389.32</v>
      </c>
      <c r="CW34" s="35">
        <v>4.545443263497936</v>
      </c>
      <c r="CX34" s="34">
        <v>298101.03999999998</v>
      </c>
      <c r="CY34" s="34">
        <v>2682930.673</v>
      </c>
      <c r="CZ34" s="35">
        <v>4.3046560236450855</v>
      </c>
    </row>
    <row r="35" spans="1:104" s="26" customFormat="1" ht="15.75" x14ac:dyDescent="0.75">
      <c r="A35" s="56" t="s">
        <v>140</v>
      </c>
      <c r="B35" s="27" t="s">
        <v>65</v>
      </c>
      <c r="C35" s="34">
        <v>407056.7</v>
      </c>
      <c r="D35" s="34">
        <v>903727.44900000002</v>
      </c>
      <c r="E35" s="35">
        <v>1.4499989862974609</v>
      </c>
      <c r="F35" s="34">
        <v>212287.29</v>
      </c>
      <c r="G35" s="34">
        <v>357156.6</v>
      </c>
      <c r="H35" s="35">
        <v>0.63122156380493077</v>
      </c>
      <c r="I35" s="34">
        <v>260948.41</v>
      </c>
      <c r="J35" s="34">
        <v>483977.25799999997</v>
      </c>
      <c r="K35" s="35">
        <v>0.89552049525444999</v>
      </c>
      <c r="L35" s="34">
        <v>400688.83</v>
      </c>
      <c r="M35" s="34">
        <v>869757.41299999994</v>
      </c>
      <c r="N35" s="35">
        <v>2.0162104719299681</v>
      </c>
      <c r="O35" s="34">
        <v>375833.67</v>
      </c>
      <c r="P35" s="34">
        <v>905624.08200000005</v>
      </c>
      <c r="Q35" s="35">
        <v>1.9481951168974874</v>
      </c>
      <c r="R35" s="34">
        <v>685255.07</v>
      </c>
      <c r="S35" s="34">
        <v>2283159.179</v>
      </c>
      <c r="T35" s="35">
        <v>3.4770877645177749</v>
      </c>
      <c r="U35" s="34">
        <v>592583.06000000006</v>
      </c>
      <c r="V35" s="34">
        <v>1176515.8840000001</v>
      </c>
      <c r="W35" s="35">
        <v>2.7150949981395787</v>
      </c>
      <c r="X35" s="34">
        <v>293541.09000000003</v>
      </c>
      <c r="Y35" s="34">
        <v>725694.66899999999</v>
      </c>
      <c r="Z35" s="35">
        <v>0.68147404540399614</v>
      </c>
      <c r="AA35" s="34">
        <v>642387.55000000005</v>
      </c>
      <c r="AB35" s="34">
        <v>1460550.1</v>
      </c>
      <c r="AC35" s="35">
        <v>2.5876490648053174</v>
      </c>
      <c r="AD35" s="34">
        <v>497047.84</v>
      </c>
      <c r="AE35" s="34">
        <v>990327.83799999999</v>
      </c>
      <c r="AF35" s="35">
        <v>1.6403830835074538</v>
      </c>
      <c r="AG35" s="34">
        <v>638532.88</v>
      </c>
      <c r="AH35" s="34">
        <v>1280227.1340000001</v>
      </c>
      <c r="AI35" s="35">
        <v>1.8966888298925049</v>
      </c>
      <c r="AJ35" s="34">
        <v>890900.7</v>
      </c>
      <c r="AK35" s="34">
        <v>2049426.709</v>
      </c>
      <c r="AL35" s="35">
        <v>2.7102763707689963</v>
      </c>
      <c r="AM35" s="34">
        <v>460744.23</v>
      </c>
      <c r="AN35" s="34">
        <v>587823.77500000002</v>
      </c>
      <c r="AO35" s="35">
        <v>0.84501529283932764</v>
      </c>
      <c r="AP35" s="34">
        <v>318449.08</v>
      </c>
      <c r="AQ35" s="34">
        <v>748420.80799999996</v>
      </c>
      <c r="AR35" s="35">
        <v>1.2133191467810471</v>
      </c>
      <c r="AS35" s="34">
        <v>563925.36</v>
      </c>
      <c r="AT35" s="34">
        <v>1103037.906</v>
      </c>
      <c r="AU35" s="35">
        <v>1.9324284536250687</v>
      </c>
      <c r="AV35" s="34">
        <v>345520.62</v>
      </c>
      <c r="AW35" s="34">
        <v>479036.83399999997</v>
      </c>
      <c r="AX35" s="35">
        <v>1.3242439839961933</v>
      </c>
      <c r="AY35" s="34">
        <v>339295.39</v>
      </c>
      <c r="AZ35" s="34">
        <v>606683.31099999999</v>
      </c>
      <c r="BA35" s="35">
        <v>1.0977793675946974</v>
      </c>
      <c r="BB35" s="34">
        <v>253490.61</v>
      </c>
      <c r="BC35" s="34">
        <v>507725.70699999999</v>
      </c>
      <c r="BD35" s="35">
        <v>0.89443703790234252</v>
      </c>
      <c r="BE35" s="34">
        <v>306097.90000000002</v>
      </c>
      <c r="BF35" s="34">
        <v>648599.745</v>
      </c>
      <c r="BG35" s="35">
        <v>0.88645001489359265</v>
      </c>
      <c r="BH35" s="34">
        <v>309348.96999999997</v>
      </c>
      <c r="BI35" s="34">
        <v>715695.20799999998</v>
      </c>
      <c r="BJ35" s="35">
        <v>0.91756300979405536</v>
      </c>
      <c r="BK35" s="34">
        <v>304970.75</v>
      </c>
      <c r="BL35" s="34">
        <v>680813.81299999997</v>
      </c>
      <c r="BM35" s="35">
        <v>1.4097496988353631</v>
      </c>
      <c r="BN35" s="34">
        <v>245294.72</v>
      </c>
      <c r="BO35" s="34">
        <v>827385.11399999994</v>
      </c>
      <c r="BP35" s="35">
        <v>1.3136560862833182</v>
      </c>
      <c r="BQ35" s="34">
        <v>494854.45</v>
      </c>
      <c r="BR35" s="34">
        <v>1369293.2890000001</v>
      </c>
      <c r="BS35" s="35">
        <v>2.0512541599472338</v>
      </c>
      <c r="BT35" s="34">
        <v>419164.91</v>
      </c>
      <c r="BU35" s="34">
        <v>1046256.029</v>
      </c>
      <c r="BV35" s="35">
        <v>1.5611534497029094</v>
      </c>
      <c r="BW35" s="34">
        <v>422108.19</v>
      </c>
      <c r="BX35" s="34">
        <v>861345.62899999996</v>
      </c>
      <c r="BY35" s="35">
        <v>1.7211468444342972</v>
      </c>
      <c r="BZ35" s="34">
        <v>455353.31</v>
      </c>
      <c r="CA35" s="34">
        <v>1122109.7620000001</v>
      </c>
      <c r="CB35" s="35">
        <v>2.4732264018421999</v>
      </c>
      <c r="CC35" s="34">
        <v>383269.92</v>
      </c>
      <c r="CD35" s="34">
        <v>588255.23100000003</v>
      </c>
      <c r="CE35" s="35">
        <v>1.1494347262802609</v>
      </c>
      <c r="CF35" s="34">
        <v>280901.12</v>
      </c>
      <c r="CG35" s="34">
        <v>589731.85600000003</v>
      </c>
      <c r="CH35" s="35">
        <v>1.0361249083569681</v>
      </c>
      <c r="CI35" s="34">
        <v>413928.68</v>
      </c>
      <c r="CJ35" s="34">
        <v>612519</v>
      </c>
      <c r="CK35" s="35">
        <v>0.90923785935417456</v>
      </c>
      <c r="CL35" s="34">
        <v>429035.34</v>
      </c>
      <c r="CM35" s="34">
        <v>378642.12599999999</v>
      </c>
      <c r="CN35" s="35">
        <v>0.46321840213823812</v>
      </c>
      <c r="CO35" s="34">
        <v>545323.07999999996</v>
      </c>
      <c r="CP35" s="34">
        <v>1065239.763</v>
      </c>
      <c r="CQ35" s="35">
        <v>1.5165949664155796</v>
      </c>
      <c r="CR35" s="34">
        <v>1088171.8700000001</v>
      </c>
      <c r="CS35" s="34">
        <v>2101731.0720000002</v>
      </c>
      <c r="CT35" s="35">
        <v>3.299080117616076</v>
      </c>
      <c r="CU35" s="34">
        <v>513418.43</v>
      </c>
      <c r="CV35" s="34">
        <v>679502.54700000002</v>
      </c>
      <c r="CW35" s="35">
        <v>1.1467485416444883</v>
      </c>
      <c r="CX35" s="34">
        <v>1204998.73</v>
      </c>
      <c r="CY35" s="34">
        <v>1958956.182</v>
      </c>
      <c r="CZ35" s="35">
        <v>3.1430676214506419</v>
      </c>
    </row>
    <row r="36" spans="1:104" s="26" customFormat="1" ht="15.75" x14ac:dyDescent="0.75">
      <c r="A36" s="56" t="s">
        <v>175</v>
      </c>
      <c r="B36" s="27" t="s">
        <v>176</v>
      </c>
      <c r="C36" s="34">
        <v>221202</v>
      </c>
      <c r="D36" s="34">
        <v>106186.723</v>
      </c>
      <c r="E36" s="35">
        <v>0.17037287168672607</v>
      </c>
      <c r="F36" s="34">
        <v>414074</v>
      </c>
      <c r="G36" s="34">
        <v>175503.965</v>
      </c>
      <c r="H36" s="35">
        <v>0.31017734865116825</v>
      </c>
      <c r="I36" s="34">
        <v>212805</v>
      </c>
      <c r="J36" s="34">
        <v>128801.277</v>
      </c>
      <c r="K36" s="35">
        <v>0.23832562679721123</v>
      </c>
      <c r="L36" s="34">
        <v>276755</v>
      </c>
      <c r="M36" s="34">
        <v>125810.49</v>
      </c>
      <c r="N36" s="35">
        <v>0.29164503070080827</v>
      </c>
      <c r="O36" s="34">
        <v>383030</v>
      </c>
      <c r="P36" s="34">
        <v>170719.51300000001</v>
      </c>
      <c r="Q36" s="35">
        <v>0.36725494407260817</v>
      </c>
      <c r="R36" s="34">
        <v>388690</v>
      </c>
      <c r="S36" s="34">
        <v>176165.33499999999</v>
      </c>
      <c r="T36" s="35">
        <v>0.26828717703728483</v>
      </c>
      <c r="U36" s="34">
        <v>464210</v>
      </c>
      <c r="V36" s="34">
        <v>201054.58799999999</v>
      </c>
      <c r="W36" s="35">
        <v>0.46398209633675769</v>
      </c>
      <c r="X36" s="34">
        <v>523766</v>
      </c>
      <c r="Y36" s="34">
        <v>199394.08900000001</v>
      </c>
      <c r="Z36" s="35">
        <v>0.18724389507741371</v>
      </c>
      <c r="AA36" s="34">
        <v>404659</v>
      </c>
      <c r="AB36" s="34">
        <v>171968.321</v>
      </c>
      <c r="AC36" s="35">
        <v>0.30467538567269314</v>
      </c>
      <c r="AD36" s="34">
        <v>432301</v>
      </c>
      <c r="AE36" s="34">
        <v>196182.42199999999</v>
      </c>
      <c r="AF36" s="35">
        <v>0.32495736662339536</v>
      </c>
      <c r="AG36" s="34">
        <v>636062.57999999996</v>
      </c>
      <c r="AH36" s="34">
        <v>315492.86499999999</v>
      </c>
      <c r="AI36" s="35">
        <v>0.46741064695812323</v>
      </c>
      <c r="AJ36" s="34">
        <v>324962</v>
      </c>
      <c r="AK36" s="34">
        <v>152737.21900000001</v>
      </c>
      <c r="AL36" s="35">
        <v>0.201988231037868</v>
      </c>
      <c r="AM36" s="34">
        <v>433698</v>
      </c>
      <c r="AN36" s="34">
        <v>212850.601</v>
      </c>
      <c r="AO36" s="35">
        <v>0.30597947987905366</v>
      </c>
      <c r="AP36" s="34">
        <v>540231</v>
      </c>
      <c r="AQ36" s="34">
        <v>285569.55099999998</v>
      </c>
      <c r="AR36" s="35">
        <v>0.46295747026580092</v>
      </c>
      <c r="AS36" s="34">
        <v>523385</v>
      </c>
      <c r="AT36" s="34">
        <v>239055.46400000001</v>
      </c>
      <c r="AU36" s="35">
        <v>0.41880480998460212</v>
      </c>
      <c r="AV36" s="34">
        <v>607357</v>
      </c>
      <c r="AW36" s="34">
        <v>281595.51</v>
      </c>
      <c r="AX36" s="35">
        <v>0.77843943006236527</v>
      </c>
      <c r="AY36" s="34">
        <v>513065.01</v>
      </c>
      <c r="AZ36" s="34">
        <v>238159.826</v>
      </c>
      <c r="BA36" s="35">
        <v>0.43094467646027462</v>
      </c>
      <c r="BB36" s="34">
        <v>683400</v>
      </c>
      <c r="BC36" s="34">
        <v>306097.91399999999</v>
      </c>
      <c r="BD36" s="35">
        <v>0.53923862379149934</v>
      </c>
      <c r="BE36" s="34">
        <v>963620</v>
      </c>
      <c r="BF36" s="34">
        <v>410165.54100000003</v>
      </c>
      <c r="BG36" s="35">
        <v>0.56057877409169898</v>
      </c>
      <c r="BH36" s="34">
        <v>704917</v>
      </c>
      <c r="BI36" s="34">
        <v>340661.25400000002</v>
      </c>
      <c r="BJ36" s="35">
        <v>0.4367476015578648</v>
      </c>
      <c r="BK36" s="34">
        <v>705120.14</v>
      </c>
      <c r="BL36" s="34">
        <v>343496.25099999999</v>
      </c>
      <c r="BM36" s="35">
        <v>0.71127190305453791</v>
      </c>
      <c r="BN36" s="34">
        <v>552966</v>
      </c>
      <c r="BO36" s="34">
        <v>221053.95699999999</v>
      </c>
      <c r="BP36" s="35">
        <v>0.35097184019443323</v>
      </c>
      <c r="BQ36" s="34">
        <v>526560</v>
      </c>
      <c r="BR36" s="34">
        <v>223495.61</v>
      </c>
      <c r="BS36" s="35">
        <v>0.33480504390498367</v>
      </c>
      <c r="BT36" s="34">
        <v>413510</v>
      </c>
      <c r="BU36" s="34">
        <v>183959.56700000001</v>
      </c>
      <c r="BV36" s="35">
        <v>0.2744921937533738</v>
      </c>
      <c r="BW36" s="34">
        <v>324000</v>
      </c>
      <c r="BX36" s="34">
        <v>122834.2</v>
      </c>
      <c r="BY36" s="35">
        <v>0.24544815530562281</v>
      </c>
      <c r="BZ36" s="34">
        <v>709055</v>
      </c>
      <c r="CA36" s="34">
        <v>271714.11099999998</v>
      </c>
      <c r="CB36" s="35">
        <v>0.59888126441438261</v>
      </c>
      <c r="CC36" s="34">
        <v>562220</v>
      </c>
      <c r="CD36" s="34">
        <v>216255.772</v>
      </c>
      <c r="CE36" s="35">
        <v>0.42255789833400809</v>
      </c>
      <c r="CF36" s="34">
        <v>809640</v>
      </c>
      <c r="CG36" s="34">
        <v>334675.67300000001</v>
      </c>
      <c r="CH36" s="35">
        <v>0.58800588350179206</v>
      </c>
      <c r="CI36" s="34">
        <v>1275719.3</v>
      </c>
      <c r="CJ36" s="34">
        <v>553496.40599999996</v>
      </c>
      <c r="CK36" s="35">
        <v>0.82162330858580546</v>
      </c>
      <c r="CL36" s="34">
        <v>1027686</v>
      </c>
      <c r="CM36" s="34">
        <v>442118.65399999998</v>
      </c>
      <c r="CN36" s="35">
        <v>0.54087351194882249</v>
      </c>
      <c r="CO36" s="34">
        <v>1142236.21</v>
      </c>
      <c r="CP36" s="34">
        <v>517939.06699999998</v>
      </c>
      <c r="CQ36" s="35">
        <v>0.73739622684567552</v>
      </c>
      <c r="CR36" s="34">
        <v>1168465</v>
      </c>
      <c r="CS36" s="34">
        <v>511721.96299999999</v>
      </c>
      <c r="CT36" s="35">
        <v>0.80324822541366947</v>
      </c>
      <c r="CU36" s="34">
        <v>351666</v>
      </c>
      <c r="CV36" s="34">
        <v>158203.342</v>
      </c>
      <c r="CW36" s="35">
        <v>0.26698862649264538</v>
      </c>
      <c r="CX36" s="34">
        <v>1229010</v>
      </c>
      <c r="CY36" s="34">
        <v>534599.45600000001</v>
      </c>
      <c r="CZ36" s="35">
        <v>0.85774365758566362</v>
      </c>
    </row>
    <row r="37" spans="1:104" s="26" customFormat="1" ht="15.75" x14ac:dyDescent="0.75">
      <c r="A37" s="56" t="s">
        <v>284</v>
      </c>
      <c r="B37" s="27" t="s">
        <v>285</v>
      </c>
      <c r="C37" s="34">
        <v>87212.3</v>
      </c>
      <c r="D37" s="34">
        <v>311124.48599999998</v>
      </c>
      <c r="E37" s="35">
        <v>0.49918832255400325</v>
      </c>
      <c r="F37" s="34">
        <v>38196.5</v>
      </c>
      <c r="G37" s="34">
        <v>66767.494000000006</v>
      </c>
      <c r="H37" s="35">
        <v>0.11800168882225986</v>
      </c>
      <c r="I37" s="34">
        <v>54605.3</v>
      </c>
      <c r="J37" s="34">
        <v>130031.87</v>
      </c>
      <c r="K37" s="35">
        <v>0.24060263720338335</v>
      </c>
      <c r="L37" s="34">
        <v>41853</v>
      </c>
      <c r="M37" s="34">
        <v>141267.06700000001</v>
      </c>
      <c r="N37" s="35">
        <v>0.32747538056825104</v>
      </c>
      <c r="O37" s="34">
        <v>72952</v>
      </c>
      <c r="P37" s="34">
        <v>128247.636</v>
      </c>
      <c r="Q37" s="35">
        <v>0.275888664154192</v>
      </c>
      <c r="R37" s="34">
        <v>108772.2</v>
      </c>
      <c r="S37" s="34">
        <v>223273.234</v>
      </c>
      <c r="T37" s="35">
        <v>0.34002913034987914</v>
      </c>
      <c r="U37" s="34">
        <v>135851</v>
      </c>
      <c r="V37" s="34">
        <v>192098.49900000001</v>
      </c>
      <c r="W37" s="35">
        <v>0.44331375451707961</v>
      </c>
      <c r="X37" s="34">
        <v>125700.1</v>
      </c>
      <c r="Y37" s="34">
        <v>379532.10200000001</v>
      </c>
      <c r="Z37" s="35">
        <v>0.35640509426233929</v>
      </c>
      <c r="AA37" s="34">
        <v>97251.5</v>
      </c>
      <c r="AB37" s="34">
        <v>1648671.32</v>
      </c>
      <c r="AC37" s="35">
        <v>2.9209424581665138</v>
      </c>
      <c r="AD37" s="34">
        <v>121661.6</v>
      </c>
      <c r="AE37" s="34">
        <v>342344.554</v>
      </c>
      <c r="AF37" s="35">
        <v>0.56706092019651377</v>
      </c>
      <c r="AG37" s="34">
        <v>59196.01</v>
      </c>
      <c r="AH37" s="34">
        <v>165277.07199999999</v>
      </c>
      <c r="AI37" s="35">
        <v>0.24486215607717249</v>
      </c>
      <c r="AJ37" s="34">
        <v>186104.6</v>
      </c>
      <c r="AK37" s="34">
        <v>501470.07400000002</v>
      </c>
      <c r="AL37" s="35">
        <v>0.66317204037667299</v>
      </c>
      <c r="AM37" s="34">
        <v>107004.07</v>
      </c>
      <c r="AN37" s="34">
        <v>324656.66399999999</v>
      </c>
      <c r="AO37" s="35">
        <v>0.46670423632014407</v>
      </c>
      <c r="AP37" s="34">
        <v>78462.38</v>
      </c>
      <c r="AQ37" s="34">
        <v>322177.28999999998</v>
      </c>
      <c r="AR37" s="35">
        <v>0.52230492583395671</v>
      </c>
      <c r="AS37" s="34">
        <v>143498.54999999999</v>
      </c>
      <c r="AT37" s="34">
        <v>370700.77600000001</v>
      </c>
      <c r="AU37" s="35">
        <v>0.64943618295135275</v>
      </c>
      <c r="AV37" s="34">
        <v>177861.5</v>
      </c>
      <c r="AW37" s="34">
        <v>452005.59100000001</v>
      </c>
      <c r="AX37" s="35">
        <v>1.2495191228121592</v>
      </c>
      <c r="AY37" s="34">
        <v>185010.05</v>
      </c>
      <c r="AZ37" s="34">
        <v>454017.82699999999</v>
      </c>
      <c r="BA37" s="35">
        <v>0.82153471830178415</v>
      </c>
      <c r="BB37" s="34">
        <v>118690</v>
      </c>
      <c r="BC37" s="34">
        <v>235955.886</v>
      </c>
      <c r="BD37" s="35">
        <v>0.4156726374886171</v>
      </c>
      <c r="BE37" s="34">
        <v>204387.6</v>
      </c>
      <c r="BF37" s="34">
        <v>614197.61600000004</v>
      </c>
      <c r="BG37" s="35">
        <v>0.83943216143387345</v>
      </c>
      <c r="BH37" s="34">
        <v>276154</v>
      </c>
      <c r="BI37" s="34">
        <v>650171.44900000002</v>
      </c>
      <c r="BJ37" s="35">
        <v>0.83355772814759743</v>
      </c>
      <c r="BK37" s="34">
        <v>274706</v>
      </c>
      <c r="BL37" s="34">
        <v>616570.50199999998</v>
      </c>
      <c r="BM37" s="35">
        <v>1.2767221564954774</v>
      </c>
      <c r="BN37" s="34">
        <v>206291.4</v>
      </c>
      <c r="BO37" s="34">
        <v>489891.57799999998</v>
      </c>
      <c r="BP37" s="35">
        <v>0.77781077054601078</v>
      </c>
      <c r="BQ37" s="34">
        <v>440645.5</v>
      </c>
      <c r="BR37" s="34">
        <v>1238658.615</v>
      </c>
      <c r="BS37" s="35">
        <v>1.8555583797747137</v>
      </c>
      <c r="BT37" s="34">
        <v>161829.57</v>
      </c>
      <c r="BU37" s="34">
        <v>476063.86800000002</v>
      </c>
      <c r="BV37" s="35">
        <v>0.71035074513975449</v>
      </c>
      <c r="BW37" s="34">
        <v>242099.21</v>
      </c>
      <c r="BX37" s="34">
        <v>642394.397</v>
      </c>
      <c r="BY37" s="35">
        <v>1.2836369652940134</v>
      </c>
      <c r="BZ37" s="34">
        <v>274419.90000000002</v>
      </c>
      <c r="CA37" s="34">
        <v>745786.38699999999</v>
      </c>
      <c r="CB37" s="35">
        <v>1.6437773245777216</v>
      </c>
      <c r="CC37" s="34">
        <v>257446.1</v>
      </c>
      <c r="CD37" s="34">
        <v>673792.65599999996</v>
      </c>
      <c r="CE37" s="35">
        <v>1.3165725289045662</v>
      </c>
      <c r="CF37" s="34">
        <v>207324.2</v>
      </c>
      <c r="CG37" s="34">
        <v>535832.10800000001</v>
      </c>
      <c r="CH37" s="35">
        <v>0.94142615520539397</v>
      </c>
      <c r="CI37" s="34">
        <v>439143.6</v>
      </c>
      <c r="CJ37" s="34">
        <v>1095519.27</v>
      </c>
      <c r="CK37" s="35">
        <v>1.6262150168991458</v>
      </c>
      <c r="CL37" s="34">
        <v>311490.81</v>
      </c>
      <c r="CM37" s="34">
        <v>759320.62</v>
      </c>
      <c r="CN37" s="35">
        <v>0.92892803033494575</v>
      </c>
      <c r="CO37" s="34">
        <v>455932.02</v>
      </c>
      <c r="CP37" s="34">
        <v>1276268.662</v>
      </c>
      <c r="CQ37" s="35">
        <v>1.8170394082286494</v>
      </c>
      <c r="CR37" s="34">
        <v>337580.6</v>
      </c>
      <c r="CS37" s="34">
        <v>924907.73</v>
      </c>
      <c r="CT37" s="35">
        <v>1.4518245189993639</v>
      </c>
      <c r="CU37" s="34">
        <v>336920.3</v>
      </c>
      <c r="CV37" s="34">
        <v>760856.26</v>
      </c>
      <c r="CW37" s="35">
        <v>1.2840434673986287</v>
      </c>
      <c r="CX37" s="34">
        <v>403370.9</v>
      </c>
      <c r="CY37" s="34">
        <v>1007689.94</v>
      </c>
      <c r="CZ37" s="35">
        <v>1.616798605286792</v>
      </c>
    </row>
    <row r="38" spans="1:104" s="26" customFormat="1" ht="15.75" x14ac:dyDescent="0.75">
      <c r="A38" s="56" t="s">
        <v>326</v>
      </c>
      <c r="B38" s="27" t="s">
        <v>327</v>
      </c>
      <c r="C38" s="34">
        <v>86128.9</v>
      </c>
      <c r="D38" s="34">
        <v>283434.68099999998</v>
      </c>
      <c r="E38" s="35">
        <v>0.45476100187761836</v>
      </c>
      <c r="F38" s="34">
        <v>147142.29999999999</v>
      </c>
      <c r="G38" s="34">
        <v>444642.08500000002</v>
      </c>
      <c r="H38" s="35">
        <v>0.78583924314204168</v>
      </c>
      <c r="I38" s="34">
        <v>124188.2</v>
      </c>
      <c r="J38" s="34">
        <v>404870.48700000002</v>
      </c>
      <c r="K38" s="35">
        <v>0.7491463969411355</v>
      </c>
      <c r="L38" s="34">
        <v>78545.899999999994</v>
      </c>
      <c r="M38" s="34">
        <v>279486.22100000002</v>
      </c>
      <c r="N38" s="35">
        <v>0.64788530355455964</v>
      </c>
      <c r="O38" s="34">
        <v>90647</v>
      </c>
      <c r="P38" s="34">
        <v>258008.56299999999</v>
      </c>
      <c r="Q38" s="35">
        <v>0.5550327476321878</v>
      </c>
      <c r="R38" s="34">
        <v>147361.4</v>
      </c>
      <c r="S38" s="34">
        <v>492404.027</v>
      </c>
      <c r="T38" s="35">
        <v>0.74989603582124142</v>
      </c>
      <c r="U38" s="34">
        <v>66697.100000000006</v>
      </c>
      <c r="V38" s="34">
        <v>234195.38399999999</v>
      </c>
      <c r="W38" s="35">
        <v>0.54046249977002248</v>
      </c>
      <c r="X38" s="34">
        <v>120734.6</v>
      </c>
      <c r="Y38" s="34">
        <v>394899.14799999999</v>
      </c>
      <c r="Z38" s="35">
        <v>0.37083574044299805</v>
      </c>
      <c r="AA38" s="34">
        <v>100284.4</v>
      </c>
      <c r="AB38" s="34">
        <v>337992.19799999997</v>
      </c>
      <c r="AC38" s="35">
        <v>0.59881903062838682</v>
      </c>
      <c r="AD38" s="34">
        <v>178947.6</v>
      </c>
      <c r="AE38" s="34">
        <v>562462.53099999996</v>
      </c>
      <c r="AF38" s="35">
        <v>0.93166523807158375</v>
      </c>
      <c r="AG38" s="34">
        <v>137220.1</v>
      </c>
      <c r="AH38" s="34">
        <v>415846.89299999998</v>
      </c>
      <c r="AI38" s="35">
        <v>0.61608767378195839</v>
      </c>
      <c r="AJ38" s="34">
        <v>236749.7</v>
      </c>
      <c r="AK38" s="34">
        <v>746050.53</v>
      </c>
      <c r="AL38" s="35">
        <v>0.98661889882625042</v>
      </c>
      <c r="AM38" s="34">
        <v>97876.5</v>
      </c>
      <c r="AN38" s="34">
        <v>257192.80600000001</v>
      </c>
      <c r="AO38" s="35">
        <v>0.36972280387648215</v>
      </c>
      <c r="AP38" s="34">
        <v>55525.35</v>
      </c>
      <c r="AQ38" s="34">
        <v>195336.617</v>
      </c>
      <c r="AR38" s="35">
        <v>0.31667432938814838</v>
      </c>
      <c r="AS38" s="34">
        <v>132664.1</v>
      </c>
      <c r="AT38" s="34">
        <v>406599.35600000003</v>
      </c>
      <c r="AU38" s="35">
        <v>0.7123274372404288</v>
      </c>
      <c r="AV38" s="34">
        <v>76923.5</v>
      </c>
      <c r="AW38" s="34">
        <v>264969.12599999999</v>
      </c>
      <c r="AX38" s="35">
        <v>0.73247764294097961</v>
      </c>
      <c r="AY38" s="34">
        <v>120739.6</v>
      </c>
      <c r="AZ38" s="34">
        <v>361077.30099999998</v>
      </c>
      <c r="BA38" s="35">
        <v>0.65336099404353021</v>
      </c>
      <c r="BB38" s="34">
        <v>32644</v>
      </c>
      <c r="BC38" s="34">
        <v>97921.837</v>
      </c>
      <c r="BD38" s="35">
        <v>0.17250439878206916</v>
      </c>
      <c r="BE38" s="34">
        <v>118684.9</v>
      </c>
      <c r="BF38" s="34">
        <v>386856.53100000002</v>
      </c>
      <c r="BG38" s="35">
        <v>0.52872203590927036</v>
      </c>
      <c r="BH38" s="34">
        <v>109447.55</v>
      </c>
      <c r="BI38" s="34">
        <v>368062.15</v>
      </c>
      <c r="BJ38" s="35">
        <v>0.47187714877821435</v>
      </c>
      <c r="BK38" s="34">
        <v>148225.29999999999</v>
      </c>
      <c r="BL38" s="34">
        <v>357046.11800000002</v>
      </c>
      <c r="BM38" s="35">
        <v>0.73932938449478192</v>
      </c>
      <c r="BN38" s="34">
        <v>61225.5</v>
      </c>
      <c r="BO38" s="34">
        <v>187199.427</v>
      </c>
      <c r="BP38" s="35">
        <v>0.29722031792234987</v>
      </c>
      <c r="BQ38" s="34">
        <v>233634</v>
      </c>
      <c r="BR38" s="34">
        <v>727601.75699999998</v>
      </c>
      <c r="BS38" s="35">
        <v>1.0899754952579528</v>
      </c>
      <c r="BT38" s="34">
        <v>187030</v>
      </c>
      <c r="BU38" s="34">
        <v>596150.78399999999</v>
      </c>
      <c r="BV38" s="35">
        <v>0.88953643007842964</v>
      </c>
      <c r="BW38" s="34">
        <v>92591</v>
      </c>
      <c r="BX38" s="34">
        <v>259967.86900000001</v>
      </c>
      <c r="BY38" s="35">
        <v>0.51946960931714303</v>
      </c>
      <c r="BZ38" s="34">
        <v>95678</v>
      </c>
      <c r="CA38" s="34">
        <v>258106.46299999999</v>
      </c>
      <c r="CB38" s="35">
        <v>0.568888838147107</v>
      </c>
      <c r="CC38" s="34">
        <v>178970.4</v>
      </c>
      <c r="CD38" s="34">
        <v>472196.02899999998</v>
      </c>
      <c r="CE38" s="35">
        <v>0.92265820130759024</v>
      </c>
      <c r="CF38" s="34">
        <v>211244.5</v>
      </c>
      <c r="CG38" s="34">
        <v>601805.64399999997</v>
      </c>
      <c r="CH38" s="35">
        <v>1.0573378585439788</v>
      </c>
      <c r="CI38" s="34">
        <v>120149.8</v>
      </c>
      <c r="CJ38" s="34">
        <v>285240.03399999999</v>
      </c>
      <c r="CK38" s="35">
        <v>0.42341713141351034</v>
      </c>
      <c r="CL38" s="34">
        <v>185750</v>
      </c>
      <c r="CM38" s="34">
        <v>475886.63299999997</v>
      </c>
      <c r="CN38" s="35">
        <v>0.58218415384981792</v>
      </c>
      <c r="CO38" s="34">
        <v>169160</v>
      </c>
      <c r="CP38" s="34">
        <v>446693.43099999998</v>
      </c>
      <c r="CQ38" s="35">
        <v>0.63596293765604106</v>
      </c>
      <c r="CR38" s="34">
        <v>172522.46</v>
      </c>
      <c r="CS38" s="34">
        <v>548416.40399999998</v>
      </c>
      <c r="CT38" s="35">
        <v>0.86084736468648693</v>
      </c>
      <c r="CU38" s="34">
        <v>176606.2</v>
      </c>
      <c r="CV38" s="34">
        <v>431453.18099999998</v>
      </c>
      <c r="CW38" s="35">
        <v>0.72813311485589682</v>
      </c>
      <c r="CX38" s="34">
        <v>146691.57999999999</v>
      </c>
      <c r="CY38" s="34">
        <v>470436.77299999999</v>
      </c>
      <c r="CZ38" s="35">
        <v>0.75479717348574438</v>
      </c>
    </row>
    <row r="39" spans="1:104" s="26" customFormat="1" ht="15.75" x14ac:dyDescent="0.75">
      <c r="A39" s="56" t="s">
        <v>177</v>
      </c>
      <c r="B39" s="27" t="s">
        <v>178</v>
      </c>
      <c r="C39" s="34">
        <v>2945874.5</v>
      </c>
      <c r="D39" s="34">
        <v>1191822.925</v>
      </c>
      <c r="E39" s="35">
        <v>1.9122380702371198</v>
      </c>
      <c r="F39" s="34">
        <v>1794382</v>
      </c>
      <c r="G39" s="34">
        <v>605855.647</v>
      </c>
      <c r="H39" s="35">
        <v>1.0707604141695495</v>
      </c>
      <c r="I39" s="34">
        <v>2305882.66</v>
      </c>
      <c r="J39" s="34">
        <v>861011.39300000004</v>
      </c>
      <c r="K39" s="35">
        <v>1.5931602907653233</v>
      </c>
      <c r="L39" s="34">
        <v>1786285</v>
      </c>
      <c r="M39" s="34">
        <v>560316.37899999996</v>
      </c>
      <c r="N39" s="35">
        <v>1.2988860273544813</v>
      </c>
      <c r="O39" s="34">
        <v>2246777.1800000002</v>
      </c>
      <c r="P39" s="34">
        <v>951850.01699999999</v>
      </c>
      <c r="Q39" s="35">
        <v>2.0476371951626064</v>
      </c>
      <c r="R39" s="34">
        <v>2306207</v>
      </c>
      <c r="S39" s="34">
        <v>788526.05599999998</v>
      </c>
      <c r="T39" s="35">
        <v>1.2008686588912851</v>
      </c>
      <c r="U39" s="34">
        <v>1067154</v>
      </c>
      <c r="V39" s="34">
        <v>537646.59900000005</v>
      </c>
      <c r="W39" s="35">
        <v>1.2407495823589372</v>
      </c>
      <c r="X39" s="34">
        <v>2804226.5</v>
      </c>
      <c r="Y39" s="34">
        <v>1260174.429</v>
      </c>
      <c r="Z39" s="35">
        <v>1.1833849726754724</v>
      </c>
      <c r="AA39" s="34">
        <v>3819428</v>
      </c>
      <c r="AB39" s="34">
        <v>1471463.4439999999</v>
      </c>
      <c r="AC39" s="35">
        <v>2.6069841799756204</v>
      </c>
      <c r="AD39" s="34">
        <v>2249246.7999999998</v>
      </c>
      <c r="AE39" s="34">
        <v>823067.728</v>
      </c>
      <c r="AF39" s="35">
        <v>1.3633327528374641</v>
      </c>
      <c r="AG39" s="34">
        <v>972473.65</v>
      </c>
      <c r="AH39" s="34">
        <v>443552.45600000001</v>
      </c>
      <c r="AI39" s="35">
        <v>0.65713416504308109</v>
      </c>
      <c r="AJ39" s="34">
        <v>4961498.2</v>
      </c>
      <c r="AK39" s="34">
        <v>1628273.523</v>
      </c>
      <c r="AL39" s="35">
        <v>2.1533198699693963</v>
      </c>
      <c r="AM39" s="34">
        <v>1678843.8</v>
      </c>
      <c r="AN39" s="34">
        <v>766115.06400000001</v>
      </c>
      <c r="AO39" s="35">
        <v>1.1013146672309746</v>
      </c>
      <c r="AP39" s="34">
        <v>1192067.3999999999</v>
      </c>
      <c r="AQ39" s="34">
        <v>440837.44500000001</v>
      </c>
      <c r="AR39" s="35">
        <v>0.71467349239779121</v>
      </c>
      <c r="AS39" s="34">
        <v>2330334.2000000002</v>
      </c>
      <c r="AT39" s="34">
        <v>796373.65399999998</v>
      </c>
      <c r="AU39" s="35">
        <v>1.3951788060373018</v>
      </c>
      <c r="AV39" s="34">
        <v>2168261</v>
      </c>
      <c r="AW39" s="34">
        <v>663770.31700000004</v>
      </c>
      <c r="AX39" s="35">
        <v>1.8349191265790976</v>
      </c>
      <c r="AY39" s="34">
        <v>1125646.8</v>
      </c>
      <c r="AZ39" s="34">
        <v>302109.473</v>
      </c>
      <c r="BA39" s="35">
        <v>0.54666007816771367</v>
      </c>
      <c r="BB39" s="34">
        <v>3554027</v>
      </c>
      <c r="BC39" s="34">
        <v>1092697.3259999999</v>
      </c>
      <c r="BD39" s="35">
        <v>1.924954647985256</v>
      </c>
      <c r="BE39" s="34">
        <v>3489984.6</v>
      </c>
      <c r="BF39" s="34">
        <v>1099624.5870000001</v>
      </c>
      <c r="BG39" s="35">
        <v>1.5028717464628525</v>
      </c>
      <c r="BH39" s="34">
        <v>131018</v>
      </c>
      <c r="BI39" s="34">
        <v>55478.042999999998</v>
      </c>
      <c r="BJ39" s="35">
        <v>7.1126087674690738E-2</v>
      </c>
      <c r="BK39" s="34">
        <v>3831099.68</v>
      </c>
      <c r="BL39" s="34">
        <v>1097785.3330000001</v>
      </c>
      <c r="BM39" s="35">
        <v>2.2731656042099559</v>
      </c>
      <c r="BN39" s="34">
        <v>1816333.52</v>
      </c>
      <c r="BO39" s="34">
        <v>524217.02399999998</v>
      </c>
      <c r="BP39" s="35">
        <v>0.83230997567950959</v>
      </c>
      <c r="BQ39" s="34">
        <v>2394109.48</v>
      </c>
      <c r="BR39" s="34">
        <v>803359.72900000005</v>
      </c>
      <c r="BS39" s="35">
        <v>1.2034638592648008</v>
      </c>
      <c r="BT39" s="34">
        <v>2710703.8</v>
      </c>
      <c r="BU39" s="34">
        <v>935087.69900000002</v>
      </c>
      <c r="BV39" s="35">
        <v>1.3952754838257719</v>
      </c>
      <c r="BW39" s="34">
        <v>20550</v>
      </c>
      <c r="BX39" s="34">
        <v>7372.36</v>
      </c>
      <c r="BY39" s="35">
        <v>1.4731501180037491E-2</v>
      </c>
      <c r="BZ39" s="34">
        <v>1211750</v>
      </c>
      <c r="CA39" s="34">
        <v>544452.74399999995</v>
      </c>
      <c r="CB39" s="35">
        <v>1.2000206634119204</v>
      </c>
      <c r="CC39" s="34">
        <v>2027762</v>
      </c>
      <c r="CD39" s="34">
        <v>741448.96100000001</v>
      </c>
      <c r="CE39" s="35">
        <v>1.4487711092497173</v>
      </c>
      <c r="CF39" s="34">
        <v>3806763.3</v>
      </c>
      <c r="CG39" s="34">
        <v>1336646.621</v>
      </c>
      <c r="CH39" s="35">
        <v>2.3484111356692186</v>
      </c>
      <c r="CI39" s="34">
        <v>2774891.2</v>
      </c>
      <c r="CJ39" s="34">
        <v>1045842.6409999999</v>
      </c>
      <c r="CK39" s="35">
        <v>1.5524738401978653</v>
      </c>
      <c r="CL39" s="34">
        <v>414802</v>
      </c>
      <c r="CM39" s="34">
        <v>160683.14000000001</v>
      </c>
      <c r="CN39" s="35">
        <v>0.19657450201765142</v>
      </c>
      <c r="CO39" s="34">
        <v>2666290.5099999998</v>
      </c>
      <c r="CP39" s="34">
        <v>748253.94</v>
      </c>
      <c r="CQ39" s="35">
        <v>1.0652983473023294</v>
      </c>
      <c r="CR39" s="34">
        <v>3009696.2</v>
      </c>
      <c r="CS39" s="34">
        <v>898235.33700000006</v>
      </c>
      <c r="CT39" s="35">
        <v>1.4099569543961501</v>
      </c>
      <c r="CU39" s="34">
        <v>1926971</v>
      </c>
      <c r="CV39" s="34">
        <v>526998.70400000003</v>
      </c>
      <c r="CW39" s="35">
        <v>0.88937855778270603</v>
      </c>
      <c r="CX39" s="34">
        <v>2129373.7999999998</v>
      </c>
      <c r="CY39" s="34">
        <v>791705.33499999996</v>
      </c>
      <c r="CZ39" s="35">
        <v>1.2702598593235064</v>
      </c>
    </row>
    <row r="40" spans="1:104" s="26" customFormat="1" ht="15.75" x14ac:dyDescent="0.75">
      <c r="A40" s="56" t="s">
        <v>143</v>
      </c>
      <c r="B40" s="27" t="s">
        <v>68</v>
      </c>
      <c r="C40" s="34">
        <v>752611</v>
      </c>
      <c r="D40" s="34">
        <v>633315.47499999998</v>
      </c>
      <c r="E40" s="35">
        <v>1.016132460923509</v>
      </c>
      <c r="F40" s="34">
        <v>1108952</v>
      </c>
      <c r="G40" s="34">
        <v>856465.33200000005</v>
      </c>
      <c r="H40" s="35">
        <v>1.5136760351334659</v>
      </c>
      <c r="I40" s="34">
        <v>1384057.4</v>
      </c>
      <c r="J40" s="34">
        <v>1122120.9339999999</v>
      </c>
      <c r="K40" s="35">
        <v>2.0763006483066317</v>
      </c>
      <c r="L40" s="34">
        <v>344754</v>
      </c>
      <c r="M40" s="34">
        <v>348142.32299999997</v>
      </c>
      <c r="N40" s="35">
        <v>0.80703905119188146</v>
      </c>
      <c r="O40" s="34">
        <v>616553</v>
      </c>
      <c r="P40" s="34">
        <v>699461.35699999996</v>
      </c>
      <c r="Q40" s="35">
        <v>1.5046940858247739</v>
      </c>
      <c r="R40" s="34">
        <v>543401</v>
      </c>
      <c r="S40" s="34">
        <v>516623.69300000003</v>
      </c>
      <c r="T40" s="35">
        <v>0.78678085098607464</v>
      </c>
      <c r="U40" s="34">
        <v>404720</v>
      </c>
      <c r="V40" s="34">
        <v>334778.72499999998</v>
      </c>
      <c r="W40" s="35">
        <v>0.77258288994850943</v>
      </c>
      <c r="X40" s="34">
        <v>439536</v>
      </c>
      <c r="Y40" s="34">
        <v>380668.44500000001</v>
      </c>
      <c r="Z40" s="35">
        <v>0.35747219354562826</v>
      </c>
      <c r="AA40" s="34">
        <v>416285.4</v>
      </c>
      <c r="AB40" s="34">
        <v>347985.55200000003</v>
      </c>
      <c r="AC40" s="35">
        <v>0.61652420426972143</v>
      </c>
      <c r="AD40" s="34">
        <v>426685</v>
      </c>
      <c r="AE40" s="34">
        <v>361036.91899999999</v>
      </c>
      <c r="AF40" s="35">
        <v>0.59802303007587554</v>
      </c>
      <c r="AG40" s="34">
        <v>829612.55</v>
      </c>
      <c r="AH40" s="34">
        <v>741104.603</v>
      </c>
      <c r="AI40" s="35">
        <v>1.0979651852090953</v>
      </c>
      <c r="AJ40" s="34">
        <v>131000</v>
      </c>
      <c r="AK40" s="34">
        <v>96935.595000000001</v>
      </c>
      <c r="AL40" s="35">
        <v>0.12819304611440646</v>
      </c>
      <c r="AM40" s="34">
        <v>596312</v>
      </c>
      <c r="AN40" s="34">
        <v>546588.90399999998</v>
      </c>
      <c r="AO40" s="35">
        <v>0.78573885987562697</v>
      </c>
      <c r="AP40" s="34">
        <v>526054.80000000005</v>
      </c>
      <c r="AQ40" s="34">
        <v>430362.761</v>
      </c>
      <c r="AR40" s="35">
        <v>0.69769222394850317</v>
      </c>
      <c r="AS40" s="34">
        <v>640019.92000000004</v>
      </c>
      <c r="AT40" s="34">
        <v>515666.43099999998</v>
      </c>
      <c r="AU40" s="35">
        <v>0.90340366221619983</v>
      </c>
      <c r="AV40" s="34">
        <v>767670</v>
      </c>
      <c r="AW40" s="34">
        <v>646148.91200000001</v>
      </c>
      <c r="AX40" s="35">
        <v>1.7862067147047103</v>
      </c>
      <c r="AY40" s="34">
        <v>377000</v>
      </c>
      <c r="AZ40" s="34">
        <v>304975.58199999999</v>
      </c>
      <c r="BA40" s="35">
        <v>0.55184623586882342</v>
      </c>
      <c r="BB40" s="34">
        <v>921983</v>
      </c>
      <c r="BC40" s="34">
        <v>684956.95499999996</v>
      </c>
      <c r="BD40" s="35">
        <v>1.2066571801943604</v>
      </c>
      <c r="BE40" s="34">
        <v>1673900</v>
      </c>
      <c r="BF40" s="34">
        <v>1391871.4269999999</v>
      </c>
      <c r="BG40" s="35">
        <v>1.9022894423033054</v>
      </c>
      <c r="BH40" s="34">
        <v>1095000</v>
      </c>
      <c r="BI40" s="34">
        <v>826121.63699999999</v>
      </c>
      <c r="BJ40" s="35">
        <v>1.0591361339696326</v>
      </c>
      <c r="BK40" s="34">
        <v>1918801</v>
      </c>
      <c r="BL40" s="34">
        <v>1563223.398</v>
      </c>
      <c r="BM40" s="35">
        <v>3.2369403682220721</v>
      </c>
      <c r="BN40" s="34">
        <v>1138840</v>
      </c>
      <c r="BO40" s="34">
        <v>1015153.205</v>
      </c>
      <c r="BP40" s="35">
        <v>1.6117792835444547</v>
      </c>
      <c r="BQ40" s="34">
        <v>1610689.64</v>
      </c>
      <c r="BR40" s="34">
        <v>1306445.3959999999</v>
      </c>
      <c r="BS40" s="35">
        <v>1.957105592218316</v>
      </c>
      <c r="BT40" s="34">
        <v>1186908.33</v>
      </c>
      <c r="BU40" s="34">
        <v>1187929.0789999999</v>
      </c>
      <c r="BV40" s="35">
        <v>1.7725485237641101</v>
      </c>
      <c r="BW40" s="34">
        <v>1170430.8999999999</v>
      </c>
      <c r="BX40" s="34">
        <v>1101994.7679999999</v>
      </c>
      <c r="BY40" s="35">
        <v>2.2020136327020308</v>
      </c>
      <c r="BZ40" s="34">
        <v>1315613</v>
      </c>
      <c r="CA40" s="34">
        <v>1221070.8130000001</v>
      </c>
      <c r="CB40" s="35">
        <v>2.6913450675697081</v>
      </c>
      <c r="CC40" s="34">
        <v>2596142</v>
      </c>
      <c r="CD40" s="34">
        <v>2672170.1320000002</v>
      </c>
      <c r="CE40" s="35">
        <v>5.2213477796506123</v>
      </c>
      <c r="CF40" s="34">
        <v>1215629.2</v>
      </c>
      <c r="CG40" s="34">
        <v>1146369.727</v>
      </c>
      <c r="CH40" s="35">
        <v>2.0141055909502668</v>
      </c>
      <c r="CI40" s="34">
        <v>1126598.54</v>
      </c>
      <c r="CJ40" s="34">
        <v>1000564.436</v>
      </c>
      <c r="CK40" s="35">
        <v>1.4852617893233628</v>
      </c>
      <c r="CL40" s="34">
        <v>1660164</v>
      </c>
      <c r="CM40" s="34">
        <v>1482785.7590000001</v>
      </c>
      <c r="CN40" s="35">
        <v>1.8139916370459919</v>
      </c>
      <c r="CO40" s="34">
        <v>1578746.13</v>
      </c>
      <c r="CP40" s="34">
        <v>1380112.8640000001</v>
      </c>
      <c r="CQ40" s="35">
        <v>1.9648836772044056</v>
      </c>
      <c r="CR40" s="34">
        <v>1694883</v>
      </c>
      <c r="CS40" s="34">
        <v>1250362.0149999999</v>
      </c>
      <c r="CT40" s="35">
        <v>1.9626890035857418</v>
      </c>
      <c r="CU40" s="34">
        <v>884668</v>
      </c>
      <c r="CV40" s="34">
        <v>818938.505</v>
      </c>
      <c r="CW40" s="35">
        <v>1.3820647773160848</v>
      </c>
      <c r="CX40" s="34">
        <v>765100</v>
      </c>
      <c r="CY40" s="34">
        <v>707645.07299999997</v>
      </c>
      <c r="CZ40" s="35">
        <v>1.1353884976409216</v>
      </c>
    </row>
    <row r="41" spans="1:104" s="26" customFormat="1" ht="15.75" x14ac:dyDescent="0.75">
      <c r="A41" s="56" t="s">
        <v>144</v>
      </c>
      <c r="B41" s="27" t="s">
        <v>69</v>
      </c>
      <c r="C41" s="34">
        <v>79686.399999999994</v>
      </c>
      <c r="D41" s="34">
        <v>221141.745</v>
      </c>
      <c r="E41" s="35">
        <v>0.35481417149923439</v>
      </c>
      <c r="F41" s="34">
        <v>151945.59</v>
      </c>
      <c r="G41" s="34">
        <v>214641.557</v>
      </c>
      <c r="H41" s="35">
        <v>0.37934726466503821</v>
      </c>
      <c r="I41" s="34">
        <v>109207.43</v>
      </c>
      <c r="J41" s="34">
        <v>245869.75700000001</v>
      </c>
      <c r="K41" s="35">
        <v>0.45494163809806798</v>
      </c>
      <c r="L41" s="34">
        <v>419823.26</v>
      </c>
      <c r="M41" s="34">
        <v>651829.995</v>
      </c>
      <c r="N41" s="35">
        <v>1.5110264565656066</v>
      </c>
      <c r="O41" s="34">
        <v>406896.61</v>
      </c>
      <c r="P41" s="34">
        <v>754574.27</v>
      </c>
      <c r="Q41" s="35">
        <v>1.6232539939794646</v>
      </c>
      <c r="R41" s="34">
        <v>463605.51</v>
      </c>
      <c r="S41" s="34">
        <v>382107.11800000002</v>
      </c>
      <c r="T41" s="35">
        <v>0.58192174989519196</v>
      </c>
      <c r="U41" s="34">
        <v>352306.25</v>
      </c>
      <c r="V41" s="34">
        <v>900836.96799999999</v>
      </c>
      <c r="W41" s="35">
        <v>2.07889921353244</v>
      </c>
      <c r="X41" s="34">
        <v>789878.44</v>
      </c>
      <c r="Y41" s="34">
        <v>1490399.223</v>
      </c>
      <c r="Z41" s="35">
        <v>1.3995808859452743</v>
      </c>
      <c r="AA41" s="34">
        <v>219507.13</v>
      </c>
      <c r="AB41" s="34">
        <v>386296.141</v>
      </c>
      <c r="AC41" s="35">
        <v>0.68439887683178602</v>
      </c>
      <c r="AD41" s="34">
        <v>221488.42</v>
      </c>
      <c r="AE41" s="34">
        <v>213345.72700000001</v>
      </c>
      <c r="AF41" s="35">
        <v>0.35338673526149977</v>
      </c>
      <c r="AG41" s="34">
        <v>340784.72</v>
      </c>
      <c r="AH41" s="34">
        <v>324041.533</v>
      </c>
      <c r="AI41" s="35">
        <v>0.48007571448828817</v>
      </c>
      <c r="AJ41" s="34">
        <v>158121.92000000001</v>
      </c>
      <c r="AK41" s="34">
        <v>190629.64799999999</v>
      </c>
      <c r="AL41" s="35">
        <v>0.25209929599995823</v>
      </c>
      <c r="AM41" s="34">
        <v>240708.95</v>
      </c>
      <c r="AN41" s="34">
        <v>330729.29100000003</v>
      </c>
      <c r="AO41" s="35">
        <v>0.47543382995168615</v>
      </c>
      <c r="AP41" s="34">
        <v>185137.83</v>
      </c>
      <c r="AQ41" s="34">
        <v>147805.43799999999</v>
      </c>
      <c r="AR41" s="35">
        <v>0.23961809453560642</v>
      </c>
      <c r="AS41" s="34">
        <v>553968.27</v>
      </c>
      <c r="AT41" s="34">
        <v>752985.92099999997</v>
      </c>
      <c r="AU41" s="35">
        <v>1.319167193624512</v>
      </c>
      <c r="AV41" s="34">
        <v>472711.97</v>
      </c>
      <c r="AW41" s="34">
        <v>936945.41099999996</v>
      </c>
      <c r="AX41" s="35">
        <v>2.5900812542727993</v>
      </c>
      <c r="AY41" s="34">
        <v>278265.36</v>
      </c>
      <c r="AZ41" s="34">
        <v>328010.38699999999</v>
      </c>
      <c r="BA41" s="35">
        <v>0.5935271807820538</v>
      </c>
      <c r="BB41" s="34">
        <v>452801.67</v>
      </c>
      <c r="BC41" s="34">
        <v>389491.87900000002</v>
      </c>
      <c r="BD41" s="35">
        <v>0.6861499383165518</v>
      </c>
      <c r="BE41" s="34">
        <v>662053.63</v>
      </c>
      <c r="BF41" s="34">
        <v>605192.66299999994</v>
      </c>
      <c r="BG41" s="35">
        <v>0.82712497077815383</v>
      </c>
      <c r="BH41" s="34">
        <v>522423.16</v>
      </c>
      <c r="BI41" s="34">
        <v>553236.38100000005</v>
      </c>
      <c r="BJ41" s="35">
        <v>0.70928131585021148</v>
      </c>
      <c r="BK41" s="34">
        <v>590374.75</v>
      </c>
      <c r="BL41" s="34">
        <v>566109.89800000004</v>
      </c>
      <c r="BM41" s="35">
        <v>1.1722342334632072</v>
      </c>
      <c r="BN41" s="34">
        <v>521451.84</v>
      </c>
      <c r="BO41" s="34">
        <v>554214.20299999998</v>
      </c>
      <c r="BP41" s="35">
        <v>0.87993710372169986</v>
      </c>
      <c r="BQ41" s="34">
        <v>520569.08</v>
      </c>
      <c r="BR41" s="34">
        <v>428271.76299999998</v>
      </c>
      <c r="BS41" s="35">
        <v>0.64156761922294481</v>
      </c>
      <c r="BT41" s="34">
        <v>870915.8</v>
      </c>
      <c r="BU41" s="34">
        <v>762991.22699999996</v>
      </c>
      <c r="BV41" s="35">
        <v>1.1384846090326382</v>
      </c>
      <c r="BW41" s="34">
        <v>421636.31</v>
      </c>
      <c r="BX41" s="34">
        <v>318807.13500000001</v>
      </c>
      <c r="BY41" s="35">
        <v>0.63704264108872499</v>
      </c>
      <c r="BZ41" s="34">
        <v>546788.55000000005</v>
      </c>
      <c r="CA41" s="34">
        <v>457128.52299999999</v>
      </c>
      <c r="CB41" s="35">
        <v>1.0075505716157642</v>
      </c>
      <c r="CC41" s="34">
        <v>554246.41</v>
      </c>
      <c r="CD41" s="34">
        <v>388601.70699999999</v>
      </c>
      <c r="CE41" s="35">
        <v>0.75931716911088043</v>
      </c>
      <c r="CF41" s="34">
        <v>782772.51</v>
      </c>
      <c r="CG41" s="34">
        <v>532953.81799999997</v>
      </c>
      <c r="CH41" s="35">
        <v>0.9363691654360049</v>
      </c>
      <c r="CI41" s="34">
        <v>833078.21</v>
      </c>
      <c r="CJ41" s="34">
        <v>612420.35100000002</v>
      </c>
      <c r="CK41" s="35">
        <v>0.90909142241819785</v>
      </c>
      <c r="CL41" s="34">
        <v>976713.3</v>
      </c>
      <c r="CM41" s="34">
        <v>833192.78500000003</v>
      </c>
      <c r="CN41" s="35">
        <v>1.0193008227003475</v>
      </c>
      <c r="CO41" s="34">
        <v>613836.88</v>
      </c>
      <c r="CP41" s="34">
        <v>487916.28200000001</v>
      </c>
      <c r="CQ41" s="35">
        <v>0.69465241818372159</v>
      </c>
      <c r="CR41" s="34">
        <v>2022340.85</v>
      </c>
      <c r="CS41" s="34">
        <v>2472718.8730000001</v>
      </c>
      <c r="CT41" s="35">
        <v>3.8814184074490052</v>
      </c>
      <c r="CU41" s="34">
        <v>756425.14</v>
      </c>
      <c r="CV41" s="34">
        <v>655799.46900000004</v>
      </c>
      <c r="CW41" s="35">
        <v>1.1067465280405782</v>
      </c>
      <c r="CX41" s="34">
        <v>810286.75</v>
      </c>
      <c r="CY41" s="34">
        <v>834630.73</v>
      </c>
      <c r="CZ41" s="35">
        <v>1.3391319558013026</v>
      </c>
    </row>
    <row r="42" spans="1:104" s="26" customFormat="1" ht="15.75" x14ac:dyDescent="0.75">
      <c r="A42" s="56" t="s">
        <v>286</v>
      </c>
      <c r="B42" s="27" t="s">
        <v>287</v>
      </c>
      <c r="C42" s="34">
        <v>69834</v>
      </c>
      <c r="D42" s="34">
        <v>587321.41700000002</v>
      </c>
      <c r="E42" s="35">
        <v>0.94233660847982992</v>
      </c>
      <c r="F42" s="34">
        <v>63120</v>
      </c>
      <c r="G42" s="34">
        <v>593092.50100000005</v>
      </c>
      <c r="H42" s="35">
        <v>1.0482034378258656</v>
      </c>
      <c r="I42" s="34">
        <v>126109</v>
      </c>
      <c r="J42" s="34">
        <v>1188750.274</v>
      </c>
      <c r="K42" s="35">
        <v>2.1995873081010413</v>
      </c>
      <c r="L42" s="34">
        <v>93446.5</v>
      </c>
      <c r="M42" s="34">
        <v>850562.64800000004</v>
      </c>
      <c r="N42" s="35">
        <v>1.9717145175169477</v>
      </c>
      <c r="O42" s="34">
        <v>123496</v>
      </c>
      <c r="P42" s="34">
        <v>1156207.746</v>
      </c>
      <c r="Q42" s="35">
        <v>2.487255285771266</v>
      </c>
      <c r="R42" s="34">
        <v>121429</v>
      </c>
      <c r="S42" s="34">
        <v>885327.38300000003</v>
      </c>
      <c r="T42" s="35">
        <v>1.3482901408434134</v>
      </c>
      <c r="U42" s="34">
        <v>212399</v>
      </c>
      <c r="V42" s="34">
        <v>1887175.18</v>
      </c>
      <c r="W42" s="35">
        <v>4.3551132300999669</v>
      </c>
      <c r="X42" s="34">
        <v>153677</v>
      </c>
      <c r="Y42" s="34">
        <v>1385390.4029999999</v>
      </c>
      <c r="Z42" s="35">
        <v>1.3009708390131258</v>
      </c>
      <c r="AA42" s="34">
        <v>60188.06</v>
      </c>
      <c r="AB42" s="34">
        <v>532665.19200000004</v>
      </c>
      <c r="AC42" s="35">
        <v>0.943720168129217</v>
      </c>
      <c r="AD42" s="34">
        <v>124019</v>
      </c>
      <c r="AE42" s="34">
        <v>1102261.307</v>
      </c>
      <c r="AF42" s="35">
        <v>1.8257901396159844</v>
      </c>
      <c r="AG42" s="34">
        <v>123378</v>
      </c>
      <c r="AH42" s="34">
        <v>1044972.262</v>
      </c>
      <c r="AI42" s="35">
        <v>1.5481527958951258</v>
      </c>
      <c r="AJ42" s="34">
        <v>154368</v>
      </c>
      <c r="AK42" s="34">
        <v>1346776.219</v>
      </c>
      <c r="AL42" s="35">
        <v>1.7810521093727538</v>
      </c>
      <c r="AM42" s="34">
        <v>120536</v>
      </c>
      <c r="AN42" s="34">
        <v>1264205.182</v>
      </c>
      <c r="AO42" s="35">
        <v>1.8173349862834749</v>
      </c>
      <c r="AP42" s="34">
        <v>181030</v>
      </c>
      <c r="AQ42" s="34">
        <v>1767064.9380000001</v>
      </c>
      <c r="AR42" s="35">
        <v>2.8647168811491195</v>
      </c>
      <c r="AS42" s="34">
        <v>32170</v>
      </c>
      <c r="AT42" s="34">
        <v>321836.91499999998</v>
      </c>
      <c r="AU42" s="35">
        <v>0.56383086074370392</v>
      </c>
      <c r="AV42" s="34">
        <v>124752.3</v>
      </c>
      <c r="AW42" s="34">
        <v>1180919.1229999999</v>
      </c>
      <c r="AX42" s="35">
        <v>3.2645194131748343</v>
      </c>
      <c r="AY42" s="34">
        <v>94650.45</v>
      </c>
      <c r="AZ42" s="34">
        <v>978681.04500000004</v>
      </c>
      <c r="BA42" s="35">
        <v>1.7709006316427542</v>
      </c>
      <c r="BB42" s="34">
        <v>59832</v>
      </c>
      <c r="BC42" s="34">
        <v>652090.41299999994</v>
      </c>
      <c r="BD42" s="35">
        <v>1.1487577040258772</v>
      </c>
      <c r="BE42" s="34">
        <v>60772</v>
      </c>
      <c r="BF42" s="34">
        <v>635829.24100000004</v>
      </c>
      <c r="BG42" s="35">
        <v>0.86899639492493441</v>
      </c>
      <c r="BH42" s="34">
        <v>155696</v>
      </c>
      <c r="BI42" s="34">
        <v>1530405.0889999999</v>
      </c>
      <c r="BJ42" s="35">
        <v>1.9620686068181403</v>
      </c>
      <c r="BK42" s="34">
        <v>125271</v>
      </c>
      <c r="BL42" s="34">
        <v>1026014.439</v>
      </c>
      <c r="BM42" s="35">
        <v>2.1245508225036325</v>
      </c>
      <c r="BN42" s="34">
        <v>63247</v>
      </c>
      <c r="BO42" s="34">
        <v>626015.68999999994</v>
      </c>
      <c r="BP42" s="35">
        <v>0.99393777741733813</v>
      </c>
      <c r="BQ42" s="34">
        <v>159650</v>
      </c>
      <c r="BR42" s="34">
        <v>1677284.2220000001</v>
      </c>
      <c r="BS42" s="35">
        <v>2.512636456652757</v>
      </c>
      <c r="BT42" s="34">
        <v>93502</v>
      </c>
      <c r="BU42" s="34">
        <v>939254.84499999997</v>
      </c>
      <c r="BV42" s="35">
        <v>1.4014934210925549</v>
      </c>
      <c r="BW42" s="34">
        <v>2</v>
      </c>
      <c r="BX42" s="34">
        <v>2537.0459999999998</v>
      </c>
      <c r="BY42" s="35">
        <v>5.0695430151009172E-3</v>
      </c>
      <c r="BZ42" s="34">
        <v>60874</v>
      </c>
      <c r="CA42" s="34">
        <v>606509.59900000005</v>
      </c>
      <c r="CB42" s="35">
        <v>1.3367993078893876</v>
      </c>
      <c r="CC42" s="34">
        <v>30754</v>
      </c>
      <c r="CD42" s="34">
        <v>325718.53200000001</v>
      </c>
      <c r="CE42" s="35">
        <v>0.63644515500080334</v>
      </c>
      <c r="CF42" s="34">
        <v>90586</v>
      </c>
      <c r="CG42" s="34">
        <v>933461.61100000003</v>
      </c>
      <c r="CH42" s="35">
        <v>1.640038292508524</v>
      </c>
      <c r="CI42" s="34">
        <v>155901.65</v>
      </c>
      <c r="CJ42" s="34">
        <v>1569284.4080000001</v>
      </c>
      <c r="CK42" s="35">
        <v>2.3294833235341321</v>
      </c>
      <c r="CL42" s="34">
        <v>94324</v>
      </c>
      <c r="CM42" s="34">
        <v>953728.18</v>
      </c>
      <c r="CN42" s="35">
        <v>1.1667598855965911</v>
      </c>
      <c r="CO42" s="34">
        <v>123018</v>
      </c>
      <c r="CP42" s="34">
        <v>1300431.169</v>
      </c>
      <c r="CQ42" s="35">
        <v>1.8514398669469567</v>
      </c>
      <c r="CR42" s="34">
        <v>376635</v>
      </c>
      <c r="CS42" s="34">
        <v>3974040.4</v>
      </c>
      <c r="CT42" s="35">
        <v>6.2380377037329335</v>
      </c>
      <c r="CU42" s="34">
        <v>1212.06</v>
      </c>
      <c r="CV42" s="34">
        <v>2502.7069999999999</v>
      </c>
      <c r="CW42" s="35">
        <v>4.2236421556981329E-3</v>
      </c>
      <c r="CX42" s="34">
        <v>58432</v>
      </c>
      <c r="CY42" s="34">
        <v>651400.37399999995</v>
      </c>
      <c r="CZ42" s="35">
        <v>1.0451461053253095</v>
      </c>
    </row>
    <row r="43" spans="1:104" s="26" customFormat="1" ht="15.75" x14ac:dyDescent="0.75">
      <c r="A43" s="56" t="s">
        <v>145</v>
      </c>
      <c r="B43" s="27" t="s">
        <v>337</v>
      </c>
      <c r="C43" s="34">
        <v>95457.44</v>
      </c>
      <c r="D43" s="34">
        <v>1348855.0759999999</v>
      </c>
      <c r="E43" s="35">
        <v>2.1641906473310901</v>
      </c>
      <c r="F43" s="34">
        <v>212026.9</v>
      </c>
      <c r="G43" s="34">
        <v>518900.53399999999</v>
      </c>
      <c r="H43" s="35">
        <v>0.91708008904411575</v>
      </c>
      <c r="I43" s="34">
        <v>164768.01</v>
      </c>
      <c r="J43" s="34">
        <v>516282.30499999999</v>
      </c>
      <c r="K43" s="35">
        <v>0.9552956834693026</v>
      </c>
      <c r="L43" s="34">
        <v>240383.29</v>
      </c>
      <c r="M43" s="34">
        <v>999855.73400000005</v>
      </c>
      <c r="N43" s="35">
        <v>2.3177952509270825</v>
      </c>
      <c r="O43" s="34">
        <v>83246.320000000007</v>
      </c>
      <c r="P43" s="34">
        <v>560282.17799999996</v>
      </c>
      <c r="Q43" s="35">
        <v>1.2052892860950761</v>
      </c>
      <c r="R43" s="34">
        <v>159096.87</v>
      </c>
      <c r="S43" s="34">
        <v>839008.15300000005</v>
      </c>
      <c r="T43" s="35">
        <v>1.2777492738831755</v>
      </c>
      <c r="U43" s="34">
        <v>259883.25</v>
      </c>
      <c r="V43" s="34">
        <v>1084143.649</v>
      </c>
      <c r="W43" s="35">
        <v>2.5019237212990242</v>
      </c>
      <c r="X43" s="34">
        <v>471211.08</v>
      </c>
      <c r="Y43" s="34">
        <v>2314549.753</v>
      </c>
      <c r="Z43" s="35">
        <v>2.17351132762108</v>
      </c>
      <c r="AA43" s="34">
        <v>378669.05</v>
      </c>
      <c r="AB43" s="34">
        <v>2224071.1710000001</v>
      </c>
      <c r="AC43" s="35">
        <v>3.9403754008154981</v>
      </c>
      <c r="AD43" s="34">
        <v>441607.99</v>
      </c>
      <c r="AE43" s="34">
        <v>2948001.2740000002</v>
      </c>
      <c r="AF43" s="35">
        <v>4.8830813741378671</v>
      </c>
      <c r="AG43" s="34">
        <v>798003.12</v>
      </c>
      <c r="AH43" s="34">
        <v>1874241.558</v>
      </c>
      <c r="AI43" s="35">
        <v>2.776736200295943</v>
      </c>
      <c r="AJ43" s="34">
        <v>153973.35999999999</v>
      </c>
      <c r="AK43" s="34">
        <v>904406.74199999997</v>
      </c>
      <c r="AL43" s="35">
        <v>1.1960380001111677</v>
      </c>
      <c r="AM43" s="34">
        <v>182231.39</v>
      </c>
      <c r="AN43" s="34">
        <v>833291.745</v>
      </c>
      <c r="AO43" s="35">
        <v>1.1978832736422906</v>
      </c>
      <c r="AP43" s="34">
        <v>103014.54</v>
      </c>
      <c r="AQ43" s="34">
        <v>1434296.1710000001</v>
      </c>
      <c r="AR43" s="35">
        <v>2.3252413452794367</v>
      </c>
      <c r="AS43" s="34">
        <v>727934.51</v>
      </c>
      <c r="AT43" s="34">
        <v>2040115.949</v>
      </c>
      <c r="AU43" s="35">
        <v>3.5741093638734025</v>
      </c>
      <c r="AV43" s="34">
        <v>144619.42000000001</v>
      </c>
      <c r="AW43" s="34">
        <v>3079700.5830000001</v>
      </c>
      <c r="AX43" s="35">
        <v>8.5134893187510485</v>
      </c>
      <c r="AY43" s="34">
        <v>129665.31</v>
      </c>
      <c r="AZ43" s="34">
        <v>634060.16099999996</v>
      </c>
      <c r="BA43" s="35">
        <v>1.1473171421383832</v>
      </c>
      <c r="BB43" s="34">
        <v>274921.23</v>
      </c>
      <c r="BC43" s="34">
        <v>1079850.925</v>
      </c>
      <c r="BD43" s="35">
        <v>1.9023237338918211</v>
      </c>
      <c r="BE43" s="34">
        <v>120153.47</v>
      </c>
      <c r="BF43" s="34">
        <v>841485.14500000002</v>
      </c>
      <c r="BG43" s="35">
        <v>1.1500690912513187</v>
      </c>
      <c r="BH43" s="34">
        <v>220240</v>
      </c>
      <c r="BI43" s="34">
        <v>1115662.0830000001</v>
      </c>
      <c r="BJ43" s="35">
        <v>1.4303438773207287</v>
      </c>
      <c r="BK43" s="34">
        <v>235312.69</v>
      </c>
      <c r="BL43" s="34">
        <v>480168.34100000001</v>
      </c>
      <c r="BM43" s="35">
        <v>0.99427649849258559</v>
      </c>
      <c r="BN43" s="34">
        <v>213667.92</v>
      </c>
      <c r="BO43" s="34">
        <v>1222588.7919999999</v>
      </c>
      <c r="BP43" s="35">
        <v>1.9411289621444288</v>
      </c>
      <c r="BQ43" s="34">
        <v>671271.75</v>
      </c>
      <c r="BR43" s="34">
        <v>2659219.5759999999</v>
      </c>
      <c r="BS43" s="35">
        <v>3.9836134897489583</v>
      </c>
      <c r="BT43" s="34">
        <v>302925.90999999997</v>
      </c>
      <c r="BU43" s="34">
        <v>1543972.939</v>
      </c>
      <c r="BV43" s="35">
        <v>2.3038134196192908</v>
      </c>
      <c r="BW43" s="34">
        <v>296774.49</v>
      </c>
      <c r="BX43" s="34">
        <v>1475268.317</v>
      </c>
      <c r="BY43" s="35">
        <v>2.947891442191839</v>
      </c>
      <c r="BZ43" s="34">
        <v>294474.25</v>
      </c>
      <c r="CA43" s="34">
        <v>912480.39199999999</v>
      </c>
      <c r="CB43" s="35">
        <v>2.0111852450471059</v>
      </c>
      <c r="CC43" s="34">
        <v>559306.18000000005</v>
      </c>
      <c r="CD43" s="34">
        <v>2006629.62</v>
      </c>
      <c r="CE43" s="35">
        <v>3.920899715740163</v>
      </c>
      <c r="CF43" s="34">
        <v>124539.53</v>
      </c>
      <c r="CG43" s="34">
        <v>538843.24300000002</v>
      </c>
      <c r="CH43" s="35">
        <v>0.94671654598924448</v>
      </c>
      <c r="CI43" s="34">
        <v>177000.93</v>
      </c>
      <c r="CJ43" s="34">
        <v>1389051.7579999999</v>
      </c>
      <c r="CK43" s="35">
        <v>2.0619416654439662</v>
      </c>
      <c r="CL43" s="34">
        <v>267144.36</v>
      </c>
      <c r="CM43" s="34">
        <v>1356985.764</v>
      </c>
      <c r="CN43" s="35">
        <v>1.6600920345677974</v>
      </c>
      <c r="CO43" s="34">
        <v>203182.74</v>
      </c>
      <c r="CP43" s="34">
        <v>2062692.811</v>
      </c>
      <c r="CQ43" s="35">
        <v>2.9366811520574099</v>
      </c>
      <c r="CR43" s="34">
        <v>164236.75</v>
      </c>
      <c r="CS43" s="34">
        <v>726200.54500000004</v>
      </c>
      <c r="CT43" s="35">
        <v>1.139914526329779</v>
      </c>
      <c r="CU43" s="34">
        <v>332768.78999999998</v>
      </c>
      <c r="CV43" s="34">
        <v>3352417.051</v>
      </c>
      <c r="CW43" s="35">
        <v>5.6576379017139526</v>
      </c>
      <c r="CX43" s="34">
        <v>314826.43</v>
      </c>
      <c r="CY43" s="34">
        <v>1605514.0930000001</v>
      </c>
      <c r="CZ43" s="35">
        <v>2.5759837855786172</v>
      </c>
    </row>
    <row r="44" spans="1:104" s="26" customFormat="1" ht="15.75" x14ac:dyDescent="0.75">
      <c r="A44" s="56" t="s">
        <v>146</v>
      </c>
      <c r="B44" s="27" t="s">
        <v>96</v>
      </c>
      <c r="C44" s="34">
        <v>94702.15</v>
      </c>
      <c r="D44" s="34">
        <v>970259.10199999996</v>
      </c>
      <c r="E44" s="35">
        <v>1.5567466893947191</v>
      </c>
      <c r="F44" s="34">
        <v>206395.84</v>
      </c>
      <c r="G44" s="34">
        <v>413106.245</v>
      </c>
      <c r="H44" s="35">
        <v>0.73010430154862838</v>
      </c>
      <c r="I44" s="34">
        <v>134106.89000000001</v>
      </c>
      <c r="J44" s="34">
        <v>630721.18999999994</v>
      </c>
      <c r="K44" s="35">
        <v>1.1670460607392341</v>
      </c>
      <c r="L44" s="34">
        <v>294881.15000000002</v>
      </c>
      <c r="M44" s="34">
        <v>1207180.3829999999</v>
      </c>
      <c r="N44" s="35">
        <v>2.7984006728011983</v>
      </c>
      <c r="O44" s="34">
        <v>281843.52</v>
      </c>
      <c r="P44" s="34">
        <v>1836860.5419999999</v>
      </c>
      <c r="Q44" s="35">
        <v>3.9514880505861725</v>
      </c>
      <c r="R44" s="34">
        <v>200736.2</v>
      </c>
      <c r="S44" s="34">
        <v>8197709.0779999997</v>
      </c>
      <c r="T44" s="35">
        <v>12.484523284388176</v>
      </c>
      <c r="U44" s="34">
        <v>112441.83</v>
      </c>
      <c r="V44" s="34">
        <v>814421.85</v>
      </c>
      <c r="W44" s="35">
        <v>1.8794754251788597</v>
      </c>
      <c r="X44" s="34">
        <v>324448.09000000003</v>
      </c>
      <c r="Y44" s="34">
        <v>1256997.2649999999</v>
      </c>
      <c r="Z44" s="35">
        <v>1.1804014109979757</v>
      </c>
      <c r="AA44" s="34">
        <v>112086.71</v>
      </c>
      <c r="AB44" s="34">
        <v>514470.89799999999</v>
      </c>
      <c r="AC44" s="35">
        <v>0.91148543146808292</v>
      </c>
      <c r="AD44" s="34">
        <v>72017.789999999994</v>
      </c>
      <c r="AE44" s="34">
        <v>419811.77299999999</v>
      </c>
      <c r="AF44" s="35">
        <v>0.69537793876139753</v>
      </c>
      <c r="AG44" s="34">
        <v>210547.95</v>
      </c>
      <c r="AH44" s="34">
        <v>1213413.7579999999</v>
      </c>
      <c r="AI44" s="35">
        <v>1.7977031260427001</v>
      </c>
      <c r="AJ44" s="34">
        <v>451534.16</v>
      </c>
      <c r="AK44" s="34">
        <v>2500055.142</v>
      </c>
      <c r="AL44" s="35">
        <v>3.3062125848298032</v>
      </c>
      <c r="AM44" s="34">
        <v>1794179.39</v>
      </c>
      <c r="AN44" s="34">
        <v>8429091.9470000006</v>
      </c>
      <c r="AO44" s="35">
        <v>12.117086621690017</v>
      </c>
      <c r="AP44" s="34">
        <v>674262.39</v>
      </c>
      <c r="AQ44" s="34">
        <v>2635602.8840000001</v>
      </c>
      <c r="AR44" s="35">
        <v>4.2727666150999735</v>
      </c>
      <c r="AS44" s="34">
        <v>120823.54</v>
      </c>
      <c r="AT44" s="34">
        <v>999221.63100000005</v>
      </c>
      <c r="AU44" s="35">
        <v>1.7505511829817835</v>
      </c>
      <c r="AV44" s="34">
        <v>126161.48</v>
      </c>
      <c r="AW44" s="34">
        <v>1325090.352</v>
      </c>
      <c r="AX44" s="35">
        <v>3.6630647214226499</v>
      </c>
      <c r="AY44" s="34">
        <v>382196.95</v>
      </c>
      <c r="AZ44" s="34">
        <v>1033111.194</v>
      </c>
      <c r="BA44" s="35">
        <v>1.8693907227065998</v>
      </c>
      <c r="BB44" s="34">
        <v>304858.42</v>
      </c>
      <c r="BC44" s="34">
        <v>2696358.1830000002</v>
      </c>
      <c r="BD44" s="35">
        <v>4.7500502595710845</v>
      </c>
      <c r="BE44" s="34">
        <v>682588</v>
      </c>
      <c r="BF44" s="34">
        <v>3112277.61</v>
      </c>
      <c r="BG44" s="35">
        <v>4.2535917644208991</v>
      </c>
      <c r="BH44" s="34">
        <v>411233.91</v>
      </c>
      <c r="BI44" s="34">
        <v>2061039.1540000001</v>
      </c>
      <c r="BJ44" s="35">
        <v>2.6423724349536704</v>
      </c>
      <c r="BK44" s="34">
        <v>323341.75</v>
      </c>
      <c r="BL44" s="34">
        <v>2220794.602</v>
      </c>
      <c r="BM44" s="35">
        <v>4.5985619879670399</v>
      </c>
      <c r="BN44" s="34">
        <v>202870.71</v>
      </c>
      <c r="BO44" s="34">
        <v>2402268.909</v>
      </c>
      <c r="BP44" s="35">
        <v>3.8141309528044482</v>
      </c>
      <c r="BQ44" s="34">
        <v>573644.35</v>
      </c>
      <c r="BR44" s="34">
        <v>3387048.892</v>
      </c>
      <c r="BS44" s="35">
        <v>5.0739298771657593</v>
      </c>
      <c r="BT44" s="34">
        <v>881079.51</v>
      </c>
      <c r="BU44" s="34">
        <v>2733815.7370000002</v>
      </c>
      <c r="BV44" s="35">
        <v>4.0792174672091202</v>
      </c>
      <c r="BW44" s="34">
        <v>506722.02</v>
      </c>
      <c r="BX44" s="34">
        <v>1859603.328</v>
      </c>
      <c r="BY44" s="35">
        <v>3.7158723422124869</v>
      </c>
      <c r="BZ44" s="34">
        <v>555198.74</v>
      </c>
      <c r="CA44" s="34">
        <v>3742695.818</v>
      </c>
      <c r="CB44" s="35">
        <v>8.2492234045299995</v>
      </c>
      <c r="CC44" s="34">
        <v>455674.77</v>
      </c>
      <c r="CD44" s="34">
        <v>2722078.821</v>
      </c>
      <c r="CE44" s="35">
        <v>5.3188680009025369</v>
      </c>
      <c r="CF44" s="34">
        <v>234836.02</v>
      </c>
      <c r="CG44" s="34">
        <v>1424356.879</v>
      </c>
      <c r="CH44" s="35">
        <v>2.502513007744815</v>
      </c>
      <c r="CI44" s="34">
        <v>453894.76</v>
      </c>
      <c r="CJ44" s="34">
        <v>2756190.122</v>
      </c>
      <c r="CK44" s="35">
        <v>4.0913545645121232</v>
      </c>
      <c r="CL44" s="34">
        <v>771552.33</v>
      </c>
      <c r="CM44" s="34">
        <v>9555721.0999999996</v>
      </c>
      <c r="CN44" s="35">
        <v>11.690156892951334</v>
      </c>
      <c r="CO44" s="34">
        <v>656660.97</v>
      </c>
      <c r="CP44" s="34">
        <v>3191741.4130000002</v>
      </c>
      <c r="CQ44" s="35">
        <v>4.5441215482076869</v>
      </c>
      <c r="CR44" s="34">
        <v>503822.78</v>
      </c>
      <c r="CS44" s="34">
        <v>2633444.557</v>
      </c>
      <c r="CT44" s="35">
        <v>4.1337089671399099</v>
      </c>
      <c r="CU44" s="34">
        <v>420941.67</v>
      </c>
      <c r="CV44" s="34">
        <v>2599658.8569999998</v>
      </c>
      <c r="CW44" s="35">
        <v>4.3872609693660607</v>
      </c>
      <c r="CX44" s="34">
        <v>430305.97</v>
      </c>
      <c r="CY44" s="34">
        <v>2439003.1009999998</v>
      </c>
      <c r="CZ44" s="35">
        <v>3.9132838936418883</v>
      </c>
    </row>
    <row r="45" spans="1:104" s="26" customFormat="1" ht="15.75" x14ac:dyDescent="0.75">
      <c r="A45" s="56" t="s">
        <v>147</v>
      </c>
      <c r="B45" s="27" t="s">
        <v>70</v>
      </c>
      <c r="C45" s="34">
        <v>71851.95</v>
      </c>
      <c r="D45" s="34">
        <v>478140.82400000002</v>
      </c>
      <c r="E45" s="35">
        <v>0.76716017741255171</v>
      </c>
      <c r="F45" s="34">
        <v>38369.33</v>
      </c>
      <c r="G45" s="34">
        <v>157683.519</v>
      </c>
      <c r="H45" s="35">
        <v>0.27868234116195673</v>
      </c>
      <c r="I45" s="34">
        <v>453456.21</v>
      </c>
      <c r="J45" s="34">
        <v>1904919.5179999999</v>
      </c>
      <c r="K45" s="35">
        <v>3.5247409707404644</v>
      </c>
      <c r="L45" s="34">
        <v>288574.53000000003</v>
      </c>
      <c r="M45" s="34">
        <v>1326383.378</v>
      </c>
      <c r="N45" s="35">
        <v>3.0747286732437953</v>
      </c>
      <c r="O45" s="34">
        <v>447449.78</v>
      </c>
      <c r="P45" s="34">
        <v>2009052.537</v>
      </c>
      <c r="Q45" s="35">
        <v>4.3219106249141337</v>
      </c>
      <c r="R45" s="34">
        <v>613961.05000000005</v>
      </c>
      <c r="S45" s="34">
        <v>1465224.997</v>
      </c>
      <c r="T45" s="35">
        <v>2.2314326378092155</v>
      </c>
      <c r="U45" s="34">
        <v>217395.24</v>
      </c>
      <c r="V45" s="34">
        <v>755625.49899999995</v>
      </c>
      <c r="W45" s="35">
        <v>1.7437886225781061</v>
      </c>
      <c r="X45" s="34">
        <v>422182.38</v>
      </c>
      <c r="Y45" s="34">
        <v>2063912.7849999999</v>
      </c>
      <c r="Z45" s="35">
        <v>1.9381470679578305</v>
      </c>
      <c r="AA45" s="34">
        <v>986655.08</v>
      </c>
      <c r="AB45" s="34">
        <v>3953488.682</v>
      </c>
      <c r="AC45" s="35">
        <v>7.0043754683223156</v>
      </c>
      <c r="AD45" s="34">
        <v>361894.88</v>
      </c>
      <c r="AE45" s="34">
        <v>1422909.5</v>
      </c>
      <c r="AF45" s="35">
        <v>2.3569131186657093</v>
      </c>
      <c r="AG45" s="34">
        <v>205537.31</v>
      </c>
      <c r="AH45" s="34">
        <v>723818.01399999997</v>
      </c>
      <c r="AI45" s="35">
        <v>1.0723546670498678</v>
      </c>
      <c r="AJ45" s="34">
        <v>171579.17</v>
      </c>
      <c r="AK45" s="34">
        <v>743311.91399999999</v>
      </c>
      <c r="AL45" s="35">
        <v>0.98299720003564972</v>
      </c>
      <c r="AM45" s="34">
        <v>234875.67</v>
      </c>
      <c r="AN45" s="34">
        <v>763894.36699999997</v>
      </c>
      <c r="AO45" s="35">
        <v>1.0981223449643862</v>
      </c>
      <c r="AP45" s="34">
        <v>53609.01</v>
      </c>
      <c r="AQ45" s="34">
        <v>203381.52299999999</v>
      </c>
      <c r="AR45" s="35">
        <v>0.32971650884055842</v>
      </c>
      <c r="AS45" s="34">
        <v>195772.41</v>
      </c>
      <c r="AT45" s="34">
        <v>732498.24300000002</v>
      </c>
      <c r="AU45" s="35">
        <v>1.2832745269259767</v>
      </c>
      <c r="AV45" s="34">
        <v>213337.89</v>
      </c>
      <c r="AW45" s="34">
        <v>1915449.2690000001</v>
      </c>
      <c r="AX45" s="35">
        <v>5.2950462074971805</v>
      </c>
      <c r="AY45" s="34">
        <v>121157.54</v>
      </c>
      <c r="AZ45" s="34">
        <v>370461.951</v>
      </c>
      <c r="BA45" s="35">
        <v>0.67034230036151066</v>
      </c>
      <c r="BB45" s="34">
        <v>290337.40000000002</v>
      </c>
      <c r="BC45" s="34">
        <v>463190.38099999999</v>
      </c>
      <c r="BD45" s="35">
        <v>0.81598120137434271</v>
      </c>
      <c r="BE45" s="34">
        <v>390577.01</v>
      </c>
      <c r="BF45" s="34">
        <v>1391450.4280000001</v>
      </c>
      <c r="BG45" s="35">
        <v>1.9017140572947591</v>
      </c>
      <c r="BH45" s="34">
        <v>287320</v>
      </c>
      <c r="BI45" s="34">
        <v>681758.96499999997</v>
      </c>
      <c r="BJ45" s="35">
        <v>0.87405476645231361</v>
      </c>
      <c r="BK45" s="34">
        <v>392813.41</v>
      </c>
      <c r="BL45" s="34">
        <v>884978.902</v>
      </c>
      <c r="BM45" s="35">
        <v>1.8325109108356921</v>
      </c>
      <c r="BN45" s="34">
        <v>244200.55</v>
      </c>
      <c r="BO45" s="34">
        <v>928409.174</v>
      </c>
      <c r="BP45" s="35">
        <v>1.4740540304020604</v>
      </c>
      <c r="BQ45" s="34">
        <v>214020.62</v>
      </c>
      <c r="BR45" s="34">
        <v>347005.76</v>
      </c>
      <c r="BS45" s="35">
        <v>0.51982801233582288</v>
      </c>
      <c r="BT45" s="34">
        <v>64091.040000000001</v>
      </c>
      <c r="BU45" s="34">
        <v>362183.32400000002</v>
      </c>
      <c r="BV45" s="35">
        <v>0.54042579446628602</v>
      </c>
      <c r="BW45" s="34">
        <v>124727.83</v>
      </c>
      <c r="BX45" s="34">
        <v>303687.91499999998</v>
      </c>
      <c r="BY45" s="35">
        <v>0.6068313102162165</v>
      </c>
      <c r="BZ45" s="34">
        <v>66987.33</v>
      </c>
      <c r="CA45" s="34">
        <v>359419.36900000001</v>
      </c>
      <c r="CB45" s="35">
        <v>0.792191194522612</v>
      </c>
      <c r="CC45" s="34">
        <v>160227.24</v>
      </c>
      <c r="CD45" s="34">
        <v>831906.995</v>
      </c>
      <c r="CE45" s="35">
        <v>1.6255236480650339</v>
      </c>
      <c r="CF45" s="34">
        <v>164567.67000000001</v>
      </c>
      <c r="CG45" s="34">
        <v>719763.93900000001</v>
      </c>
      <c r="CH45" s="35">
        <v>1.2645837896452814</v>
      </c>
      <c r="CI45" s="34">
        <v>59026.3</v>
      </c>
      <c r="CJ45" s="34">
        <v>237617.35399999999</v>
      </c>
      <c r="CK45" s="35">
        <v>0.35272488575270822</v>
      </c>
      <c r="CL45" s="34">
        <v>160939.21</v>
      </c>
      <c r="CM45" s="34">
        <v>451992.35100000002</v>
      </c>
      <c r="CN45" s="35">
        <v>0.55295267016572192</v>
      </c>
      <c r="CO45" s="34">
        <v>130608.39</v>
      </c>
      <c r="CP45" s="34">
        <v>630285.48499999999</v>
      </c>
      <c r="CQ45" s="35">
        <v>0.89734520542470808</v>
      </c>
      <c r="CR45" s="34">
        <v>123743.5</v>
      </c>
      <c r="CS45" s="34">
        <v>723313.55900000001</v>
      </c>
      <c r="CT45" s="35">
        <v>1.1353828342216288</v>
      </c>
      <c r="CU45" s="34">
        <v>227458.47</v>
      </c>
      <c r="CV45" s="34">
        <v>1235171.6640000001</v>
      </c>
      <c r="CW45" s="35">
        <v>2.0845121340988824</v>
      </c>
      <c r="CX45" s="34">
        <v>324962.99</v>
      </c>
      <c r="CY45" s="34">
        <v>1733730.3729999999</v>
      </c>
      <c r="CZ45" s="35">
        <v>2.7817017296111439</v>
      </c>
    </row>
    <row r="46" spans="1:104" s="26" customFormat="1" ht="15.75" x14ac:dyDescent="0.75">
      <c r="A46" s="56" t="s">
        <v>171</v>
      </c>
      <c r="B46" s="27" t="s">
        <v>172</v>
      </c>
      <c r="C46" s="34">
        <v>5866</v>
      </c>
      <c r="D46" s="34">
        <v>13727.359</v>
      </c>
      <c r="E46" s="35">
        <v>2.2025065916241003E-2</v>
      </c>
      <c r="F46" s="34">
        <v>48666</v>
      </c>
      <c r="G46" s="34">
        <v>136636.26</v>
      </c>
      <c r="H46" s="35">
        <v>0.24148441806663271</v>
      </c>
      <c r="I46" s="34">
        <v>48511.54</v>
      </c>
      <c r="J46" s="34">
        <v>75041.482000000004</v>
      </c>
      <c r="K46" s="35">
        <v>0.13885194813279408</v>
      </c>
      <c r="L46" s="34">
        <v>78516.929999999993</v>
      </c>
      <c r="M46" s="34">
        <v>229263.94200000001</v>
      </c>
      <c r="N46" s="35">
        <v>0.53146354809665175</v>
      </c>
      <c r="O46" s="34">
        <v>78620.990000000005</v>
      </c>
      <c r="P46" s="34">
        <v>233362.47200000001</v>
      </c>
      <c r="Q46" s="35">
        <v>0.50201362513847847</v>
      </c>
      <c r="R46" s="34">
        <v>72322.63</v>
      </c>
      <c r="S46" s="34">
        <v>399083.37400000001</v>
      </c>
      <c r="T46" s="35">
        <v>0.60777537086382494</v>
      </c>
      <c r="U46" s="34">
        <v>168871.35</v>
      </c>
      <c r="V46" s="34">
        <v>298275.59499999997</v>
      </c>
      <c r="W46" s="35">
        <v>0.68834308747131767</v>
      </c>
      <c r="X46" s="34">
        <v>146544.07</v>
      </c>
      <c r="Y46" s="34">
        <v>538260.67599999998</v>
      </c>
      <c r="Z46" s="35">
        <v>0.50546145097230921</v>
      </c>
      <c r="AA46" s="34">
        <v>126854.87</v>
      </c>
      <c r="AB46" s="34">
        <v>264895.55800000002</v>
      </c>
      <c r="AC46" s="35">
        <v>0.46931409126587481</v>
      </c>
      <c r="AD46" s="34">
        <v>204968.86</v>
      </c>
      <c r="AE46" s="34">
        <v>223914.076</v>
      </c>
      <c r="AF46" s="35">
        <v>0.37089219179316085</v>
      </c>
      <c r="AG46" s="34">
        <v>305127.78000000003</v>
      </c>
      <c r="AH46" s="34">
        <v>259595.24900000001</v>
      </c>
      <c r="AI46" s="35">
        <v>0.38459691721505368</v>
      </c>
      <c r="AJ46" s="34">
        <v>288529.17</v>
      </c>
      <c r="AK46" s="34">
        <v>243303.16</v>
      </c>
      <c r="AL46" s="35">
        <v>0.32175769086330785</v>
      </c>
      <c r="AM46" s="34">
        <v>377111.16</v>
      </c>
      <c r="AN46" s="34">
        <v>346799.88500000001</v>
      </c>
      <c r="AO46" s="35">
        <v>0.49853581777960604</v>
      </c>
      <c r="AP46" s="34">
        <v>137686.69</v>
      </c>
      <c r="AQ46" s="34">
        <v>256121.94699999999</v>
      </c>
      <c r="AR46" s="35">
        <v>0.41521782783722466</v>
      </c>
      <c r="AS46" s="34">
        <v>124409.39</v>
      </c>
      <c r="AT46" s="34">
        <v>234935.61499999999</v>
      </c>
      <c r="AU46" s="35">
        <v>0.41158718546876899</v>
      </c>
      <c r="AV46" s="34">
        <v>202108.04</v>
      </c>
      <c r="AW46" s="34">
        <v>593087.40300000005</v>
      </c>
      <c r="AX46" s="35">
        <v>1.6395240817884078</v>
      </c>
      <c r="AY46" s="34">
        <v>190586.46</v>
      </c>
      <c r="AZ46" s="34">
        <v>639194.35900000005</v>
      </c>
      <c r="BA46" s="35">
        <v>1.1566073542331512</v>
      </c>
      <c r="BB46" s="34">
        <v>200836.6</v>
      </c>
      <c r="BC46" s="34">
        <v>630106.93000000005</v>
      </c>
      <c r="BD46" s="35">
        <v>1.11003041260414</v>
      </c>
      <c r="BE46" s="34">
        <v>146281.01</v>
      </c>
      <c r="BF46" s="34">
        <v>507891.95899999997</v>
      </c>
      <c r="BG46" s="35">
        <v>0.69414278696622977</v>
      </c>
      <c r="BH46" s="34">
        <v>251404.76</v>
      </c>
      <c r="BI46" s="34">
        <v>960001.52500000002</v>
      </c>
      <c r="BJ46" s="35">
        <v>1.230777960840955</v>
      </c>
      <c r="BK46" s="34">
        <v>161353.31</v>
      </c>
      <c r="BL46" s="34">
        <v>531417.89</v>
      </c>
      <c r="BM46" s="35">
        <v>1.1003980766518675</v>
      </c>
      <c r="BN46" s="34">
        <v>306598.44</v>
      </c>
      <c r="BO46" s="34">
        <v>1060786.8540000001</v>
      </c>
      <c r="BP46" s="35">
        <v>1.6842327513840596</v>
      </c>
      <c r="BQ46" s="34">
        <v>236119.62</v>
      </c>
      <c r="BR46" s="34">
        <v>829641.22199999995</v>
      </c>
      <c r="BS46" s="35">
        <v>1.2428345494441448</v>
      </c>
      <c r="BT46" s="34">
        <v>267494.81</v>
      </c>
      <c r="BU46" s="34">
        <v>787618.52599999995</v>
      </c>
      <c r="BV46" s="35">
        <v>1.1752318216890492</v>
      </c>
      <c r="BW46" s="34">
        <v>376101.43</v>
      </c>
      <c r="BX46" s="34">
        <v>1206635.5759999999</v>
      </c>
      <c r="BY46" s="35">
        <v>2.4111076251999655</v>
      </c>
      <c r="BZ46" s="34">
        <v>342694.66</v>
      </c>
      <c r="CA46" s="34">
        <v>1071830.6310000001</v>
      </c>
      <c r="CB46" s="35">
        <v>2.36240687378708</v>
      </c>
      <c r="CC46" s="34">
        <v>390440.7</v>
      </c>
      <c r="CD46" s="34">
        <v>1230351.9850000001</v>
      </c>
      <c r="CE46" s="35">
        <v>2.4040743245117873</v>
      </c>
      <c r="CF46" s="34">
        <v>337644.5</v>
      </c>
      <c r="CG46" s="34">
        <v>1047723.728</v>
      </c>
      <c r="CH46" s="35">
        <v>1.8407902517265762</v>
      </c>
      <c r="CI46" s="34">
        <v>508851.86</v>
      </c>
      <c r="CJ46" s="34">
        <v>1471277.328</v>
      </c>
      <c r="CK46" s="35">
        <v>2.1839992689647989</v>
      </c>
      <c r="CL46" s="34">
        <v>522749.9</v>
      </c>
      <c r="CM46" s="34">
        <v>1535899.1980000001</v>
      </c>
      <c r="CN46" s="35">
        <v>1.8789688824612227</v>
      </c>
      <c r="CO46" s="34">
        <v>526050.31999999995</v>
      </c>
      <c r="CP46" s="34">
        <v>1632163.28</v>
      </c>
      <c r="CQ46" s="35">
        <v>2.3237309578504179</v>
      </c>
      <c r="CR46" s="34">
        <v>516271.65</v>
      </c>
      <c r="CS46" s="34">
        <v>1557061.821</v>
      </c>
      <c r="CT46" s="35">
        <v>2.4441146462529821</v>
      </c>
      <c r="CU46" s="34">
        <v>483729.02</v>
      </c>
      <c r="CV46" s="34">
        <v>1446631.8759999999</v>
      </c>
      <c r="CW46" s="35">
        <v>2.4413786253246084</v>
      </c>
      <c r="CX46" s="34">
        <v>691595.95</v>
      </c>
      <c r="CY46" s="34">
        <v>2019964.7439999999</v>
      </c>
      <c r="CZ46" s="35">
        <v>3.2409534433058766</v>
      </c>
    </row>
    <row r="47" spans="1:104" s="26" customFormat="1" ht="15.75" x14ac:dyDescent="0.75">
      <c r="A47" s="23"/>
      <c r="B47" s="19" t="s">
        <v>31</v>
      </c>
      <c r="C47" s="34">
        <v>55301994.319999993</v>
      </c>
      <c r="D47" s="34">
        <v>35089016.042000011</v>
      </c>
      <c r="E47" s="35">
        <v>56.299095205500791</v>
      </c>
      <c r="F47" s="34">
        <v>52605407.740000002</v>
      </c>
      <c r="G47" s="34">
        <v>29113882.515000008</v>
      </c>
      <c r="H47" s="35">
        <v>51.454489289995863</v>
      </c>
      <c r="I47" s="34">
        <v>62074190.68999999</v>
      </c>
      <c r="J47" s="34">
        <v>34400982.045000002</v>
      </c>
      <c r="K47" s="35">
        <v>63.653372072656033</v>
      </c>
      <c r="L47" s="34">
        <v>60573324.359999999</v>
      </c>
      <c r="M47" s="34">
        <v>29409799.123000007</v>
      </c>
      <c r="N47" s="35">
        <v>68.175728177610168</v>
      </c>
      <c r="O47" s="34">
        <v>61950275.239999995</v>
      </c>
      <c r="P47" s="34">
        <v>29973493.314000003</v>
      </c>
      <c r="Q47" s="35">
        <v>64.479527953513809</v>
      </c>
      <c r="R47" s="34">
        <v>60793182.579999998</v>
      </c>
      <c r="S47" s="34">
        <v>38731205.021000005</v>
      </c>
      <c r="T47" s="35">
        <v>58.984848854267526</v>
      </c>
      <c r="U47" s="34">
        <v>57282839.000000007</v>
      </c>
      <c r="V47" s="34">
        <v>25956032.109000001</v>
      </c>
      <c r="W47" s="35">
        <v>59.899822781054944</v>
      </c>
      <c r="X47" s="34">
        <v>55393890.580000013</v>
      </c>
      <c r="Y47" s="34">
        <v>74000213.302000001</v>
      </c>
      <c r="Z47" s="35">
        <v>69.490967584429853</v>
      </c>
      <c r="AA47" s="34">
        <v>58073338.82</v>
      </c>
      <c r="AB47" s="34">
        <v>32925739.297999993</v>
      </c>
      <c r="AC47" s="35">
        <v>58.334362171139041</v>
      </c>
      <c r="AD47" s="34">
        <v>71304987.989999995</v>
      </c>
      <c r="AE47" s="34">
        <v>29475726.352000002</v>
      </c>
      <c r="AF47" s="35">
        <v>48.8237137507546</v>
      </c>
      <c r="AG47" s="34">
        <v>109757332.00999999</v>
      </c>
      <c r="AH47" s="34">
        <v>42200111.901000001</v>
      </c>
      <c r="AI47" s="35">
        <v>62.520531503467147</v>
      </c>
      <c r="AJ47" s="34">
        <v>129076605.48</v>
      </c>
      <c r="AK47" s="34">
        <v>54028979.180999987</v>
      </c>
      <c r="AL47" s="35">
        <v>71.450940386389931</v>
      </c>
      <c r="AM47" s="34">
        <v>85748389.319999978</v>
      </c>
      <c r="AN47" s="34">
        <v>43993673.109999992</v>
      </c>
      <c r="AO47" s="35">
        <v>63.24229836760906</v>
      </c>
      <c r="AP47" s="34">
        <v>90155325.51000002</v>
      </c>
      <c r="AQ47" s="34">
        <v>40221416.133000001</v>
      </c>
      <c r="AR47" s="35">
        <v>65.205849146857247</v>
      </c>
      <c r="AS47" s="34">
        <v>110526068.2</v>
      </c>
      <c r="AT47" s="34">
        <v>44027056.245000005</v>
      </c>
      <c r="AU47" s="35">
        <v>77.131652279943765</v>
      </c>
      <c r="AV47" s="34">
        <v>79211727.960000008</v>
      </c>
      <c r="AW47" s="34">
        <v>30323436.581999999</v>
      </c>
      <c r="AX47" s="35">
        <v>83.825763736163111</v>
      </c>
      <c r="AY47" s="34">
        <v>82714856.540000007</v>
      </c>
      <c r="AZ47" s="34">
        <v>30302220.666999999</v>
      </c>
      <c r="BA47" s="35">
        <v>54.831164855520854</v>
      </c>
      <c r="BB47" s="34">
        <v>77083151.750000015</v>
      </c>
      <c r="BC47" s="34">
        <v>35340326.016999997</v>
      </c>
      <c r="BD47" s="35">
        <v>62.257427751533115</v>
      </c>
      <c r="BE47" s="34">
        <v>115012770.47000003</v>
      </c>
      <c r="BF47" s="34">
        <v>48633692.396000005</v>
      </c>
      <c r="BG47" s="35">
        <v>66.468323000596627</v>
      </c>
      <c r="BH47" s="34">
        <v>108583715.7</v>
      </c>
      <c r="BI47" s="34">
        <v>48186227.096999995</v>
      </c>
      <c r="BJ47" s="35">
        <v>61.777554287806801</v>
      </c>
      <c r="BK47" s="34">
        <v>99527303.709999979</v>
      </c>
      <c r="BL47" s="34">
        <v>36592746.647000007</v>
      </c>
      <c r="BM47" s="35">
        <v>75.77198432248467</v>
      </c>
      <c r="BN47" s="34">
        <v>113495084.31000002</v>
      </c>
      <c r="BO47" s="34">
        <v>43142972.911000006</v>
      </c>
      <c r="BP47" s="35">
        <v>68.498971018339446</v>
      </c>
      <c r="BQ47" s="34">
        <v>112245928.51000002</v>
      </c>
      <c r="BR47" s="34">
        <v>51881512.367999986</v>
      </c>
      <c r="BS47" s="35">
        <v>77.720506573821254</v>
      </c>
      <c r="BT47" s="34">
        <v>92732572.589999974</v>
      </c>
      <c r="BU47" s="34">
        <v>48908125.787000015</v>
      </c>
      <c r="BV47" s="35">
        <v>72.977442590086042</v>
      </c>
      <c r="BW47" s="34">
        <v>71847131.439999998</v>
      </c>
      <c r="BX47" s="34">
        <v>34149073.558000006</v>
      </c>
      <c r="BY47" s="35">
        <v>68.23691700037223</v>
      </c>
      <c r="BZ47" s="34">
        <v>92647593.439999998</v>
      </c>
      <c r="CA47" s="34">
        <v>39460244.564999998</v>
      </c>
      <c r="CB47" s="35">
        <v>86.973772073206646</v>
      </c>
      <c r="CC47" s="34">
        <v>91032575.49000001</v>
      </c>
      <c r="CD47" s="34">
        <v>45060049.298</v>
      </c>
      <c r="CE47" s="35">
        <v>88.046111112306775</v>
      </c>
      <c r="CF47" s="34">
        <v>106151376.86000001</v>
      </c>
      <c r="CG47" s="34">
        <v>43110036.007000014</v>
      </c>
      <c r="CH47" s="35">
        <v>75.741850558974193</v>
      </c>
      <c r="CI47" s="34">
        <v>118387795.45000002</v>
      </c>
      <c r="CJ47" s="34">
        <v>55901855.908000007</v>
      </c>
      <c r="CK47" s="35">
        <v>82.982052474642316</v>
      </c>
      <c r="CL47" s="34">
        <v>124759138.67999999</v>
      </c>
      <c r="CM47" s="34">
        <v>63973456.934000015</v>
      </c>
      <c r="CN47" s="35">
        <v>78.263036427771596</v>
      </c>
      <c r="CO47" s="34">
        <v>129298869.34999998</v>
      </c>
      <c r="CP47" s="34">
        <v>51587768.072999999</v>
      </c>
      <c r="CQ47" s="35">
        <v>73.446140583212667</v>
      </c>
      <c r="CR47" s="34">
        <v>121326929.33</v>
      </c>
      <c r="CS47" s="34">
        <v>51375491.572999991</v>
      </c>
      <c r="CT47" s="35">
        <v>80.643934440170156</v>
      </c>
      <c r="CU47" s="34">
        <v>124689994.38000001</v>
      </c>
      <c r="CV47" s="34">
        <v>52726462.503000006</v>
      </c>
      <c r="CW47" s="35">
        <v>88.98273339568226</v>
      </c>
      <c r="CX47" s="34">
        <v>129324476.60000002</v>
      </c>
      <c r="CY47" s="34">
        <v>58201265.239000015</v>
      </c>
      <c r="CZ47" s="35">
        <v>93.381625368158268</v>
      </c>
    </row>
    <row r="48" spans="1:104" ht="15.75" x14ac:dyDescent="0.75">
      <c r="A48" s="22"/>
      <c r="B48" s="31" t="s">
        <v>318</v>
      </c>
      <c r="C48" s="32">
        <v>29529272.350000009</v>
      </c>
      <c r="D48" s="32">
        <v>27237058.495999992</v>
      </c>
      <c r="E48" s="33">
        <v>43.700904794499209</v>
      </c>
      <c r="F48" s="32">
        <v>26360612.68</v>
      </c>
      <c r="G48" s="32">
        <v>27467929.716999993</v>
      </c>
      <c r="H48" s="33">
        <v>48.545510710004145</v>
      </c>
      <c r="I48" s="32">
        <v>12857178.170000009</v>
      </c>
      <c r="J48" s="32">
        <v>19643259.328000002</v>
      </c>
      <c r="K48" s="33">
        <v>36.346627927343967</v>
      </c>
      <c r="L48" s="32">
        <v>13615242.049999997</v>
      </c>
      <c r="M48" s="32">
        <v>13728426.032999996</v>
      </c>
      <c r="N48" s="33">
        <v>31.824271822389843</v>
      </c>
      <c r="O48" s="32">
        <v>13745329.350000009</v>
      </c>
      <c r="P48" s="32">
        <v>16511793.202999994</v>
      </c>
      <c r="Q48" s="33">
        <v>35.520472046486184</v>
      </c>
      <c r="R48" s="32">
        <v>27260021.159999996</v>
      </c>
      <c r="S48" s="32">
        <v>26931767.374999993</v>
      </c>
      <c r="T48" s="33">
        <v>41.015151145732474</v>
      </c>
      <c r="U48" s="32">
        <v>20376726.68</v>
      </c>
      <c r="V48" s="32">
        <v>17376370.065000001</v>
      </c>
      <c r="W48" s="33">
        <v>40.100177218945056</v>
      </c>
      <c r="X48" s="32">
        <v>35447391.389999986</v>
      </c>
      <c r="Y48" s="32">
        <v>32488753.356999993</v>
      </c>
      <c r="Z48" s="33">
        <v>30.509032415570147</v>
      </c>
      <c r="AA48" s="32">
        <v>28621364.360000007</v>
      </c>
      <c r="AB48" s="32">
        <v>23517389.713000007</v>
      </c>
      <c r="AC48" s="33">
        <v>41.665637828860952</v>
      </c>
      <c r="AD48" s="32">
        <v>43315881.850000009</v>
      </c>
      <c r="AE48" s="32">
        <v>30896015.344000001</v>
      </c>
      <c r="AF48" s="33">
        <v>51.176286249245393</v>
      </c>
      <c r="AG48" s="32">
        <v>34859490.820000023</v>
      </c>
      <c r="AH48" s="32">
        <v>25297893.771999992</v>
      </c>
      <c r="AI48" s="33">
        <v>37.47946849653286</v>
      </c>
      <c r="AJ48" s="32">
        <v>28051614.010000005</v>
      </c>
      <c r="AK48" s="32">
        <v>21587911.078000017</v>
      </c>
      <c r="AL48" s="33">
        <v>28.549059613610066</v>
      </c>
      <c r="AM48" s="32">
        <v>71899703.850000009</v>
      </c>
      <c r="AN48" s="32">
        <v>25570011.711000003</v>
      </c>
      <c r="AO48" s="33">
        <v>36.75770163239094</v>
      </c>
      <c r="AP48" s="32">
        <v>38227893.289999977</v>
      </c>
      <c r="AQ48" s="32">
        <v>21462338.713</v>
      </c>
      <c r="AR48" s="33">
        <v>34.79415085314276</v>
      </c>
      <c r="AS48" s="32">
        <v>18329159.248999998</v>
      </c>
      <c r="AT48" s="32">
        <v>13053344.528999992</v>
      </c>
      <c r="AU48" s="33">
        <v>22.868347720056239</v>
      </c>
      <c r="AV48" s="32">
        <v>5380855.6599999964</v>
      </c>
      <c r="AW48" s="32">
        <v>5850927.0390000008</v>
      </c>
      <c r="AX48" s="33">
        <v>16.174236263836889</v>
      </c>
      <c r="AY48" s="32">
        <v>34934627.269999996</v>
      </c>
      <c r="AZ48" s="32">
        <v>24962373.377</v>
      </c>
      <c r="BA48" s="33">
        <v>45.168835144479146</v>
      </c>
      <c r="BB48" s="32">
        <v>13084999.589999989</v>
      </c>
      <c r="BC48" s="32">
        <v>21424508.788000003</v>
      </c>
      <c r="BD48" s="33">
        <v>37.742572248466885</v>
      </c>
      <c r="BE48" s="32">
        <v>18245566.339999974</v>
      </c>
      <c r="BF48" s="32">
        <v>24534533.008999996</v>
      </c>
      <c r="BG48" s="33">
        <v>33.531676999403366</v>
      </c>
      <c r="BH48" s="32">
        <v>39659064.070000008</v>
      </c>
      <c r="BI48" s="32">
        <v>29813343.544000007</v>
      </c>
      <c r="BJ48" s="33">
        <v>38.222445712193192</v>
      </c>
      <c r="BK48" s="32">
        <v>12880742.62000002</v>
      </c>
      <c r="BL48" s="32">
        <v>11700493.887999989</v>
      </c>
      <c r="BM48" s="33">
        <v>24.228015677515334</v>
      </c>
      <c r="BN48" s="32">
        <v>17538736.839999989</v>
      </c>
      <c r="BO48" s="32">
        <v>19840415.407999992</v>
      </c>
      <c r="BP48" s="33">
        <v>31.501028981660546</v>
      </c>
      <c r="BQ48" s="32">
        <v>18959376.889999986</v>
      </c>
      <c r="BR48" s="32">
        <v>14872443.126000017</v>
      </c>
      <c r="BS48" s="33">
        <v>22.27949342617875</v>
      </c>
      <c r="BT48" s="32">
        <v>22992997.470000029</v>
      </c>
      <c r="BU48" s="32">
        <v>18110015.779999986</v>
      </c>
      <c r="BV48" s="33">
        <v>27.022557409913961</v>
      </c>
      <c r="BW48" s="32">
        <v>18660607.019999996</v>
      </c>
      <c r="BX48" s="32">
        <v>15895792.269999996</v>
      </c>
      <c r="BY48" s="33">
        <v>31.763082999627766</v>
      </c>
      <c r="BZ48" s="32">
        <v>6705932.2400000095</v>
      </c>
      <c r="CA48" s="32">
        <v>5910036.1810000017</v>
      </c>
      <c r="CB48" s="33">
        <v>13.026227926793357</v>
      </c>
      <c r="CC48" s="32">
        <v>5261966.6199999899</v>
      </c>
      <c r="CD48" s="32">
        <v>6117735.5340000018</v>
      </c>
      <c r="CE48" s="33">
        <v>11.953888887693234</v>
      </c>
      <c r="CF48" s="32">
        <v>10782737.449999988</v>
      </c>
      <c r="CG48" s="32">
        <v>13807025.945999987</v>
      </c>
      <c r="CH48" s="33">
        <v>24.258149441025818</v>
      </c>
      <c r="CI48" s="32">
        <v>11342564.049999982</v>
      </c>
      <c r="CJ48" s="32">
        <v>11464344.662999988</v>
      </c>
      <c r="CK48" s="33">
        <v>17.017947525357684</v>
      </c>
      <c r="CL48" s="32">
        <v>9859617.4200000018</v>
      </c>
      <c r="CM48" s="32">
        <v>17768141.46799998</v>
      </c>
      <c r="CN48" s="33">
        <v>21.736963572228412</v>
      </c>
      <c r="CO48" s="32">
        <v>15181963.410000011</v>
      </c>
      <c r="CP48" s="32">
        <v>18651141.232999995</v>
      </c>
      <c r="CQ48" s="33">
        <v>26.553859416787333</v>
      </c>
      <c r="CR48" s="32">
        <v>13231042.600000009</v>
      </c>
      <c r="CS48" s="32">
        <v>12331087.142000012</v>
      </c>
      <c r="CT48" s="33">
        <v>19.356065559829855</v>
      </c>
      <c r="CU48" s="32">
        <v>5298231.0699999928</v>
      </c>
      <c r="CV48" s="32">
        <v>6528249.6089999974</v>
      </c>
      <c r="CW48" s="33">
        <v>11.017266604317744</v>
      </c>
      <c r="CX48" s="32">
        <v>3262111.6999999732</v>
      </c>
      <c r="CY48" s="32">
        <v>4124984.7159999833</v>
      </c>
      <c r="CZ48" s="33">
        <v>6.6183746318417223</v>
      </c>
    </row>
    <row r="49" spans="1:104" s="26" customFormat="1" ht="16.5" thickBot="1" x14ac:dyDescent="0.9">
      <c r="A49" s="49"/>
      <c r="B49" s="41" t="s">
        <v>34</v>
      </c>
      <c r="C49" s="42">
        <v>84831266.670000002</v>
      </c>
      <c r="D49" s="42">
        <v>62326074.538000003</v>
      </c>
      <c r="E49" s="43">
        <v>100</v>
      </c>
      <c r="F49" s="42">
        <v>78966020.420000002</v>
      </c>
      <c r="G49" s="42">
        <v>56581812.232000001</v>
      </c>
      <c r="H49" s="43">
        <v>100</v>
      </c>
      <c r="I49" s="42">
        <v>74931368.859999999</v>
      </c>
      <c r="J49" s="42">
        <v>54044241.373000003</v>
      </c>
      <c r="K49" s="43">
        <v>100</v>
      </c>
      <c r="L49" s="42">
        <v>74188566.409999996</v>
      </c>
      <c r="M49" s="42">
        <v>43138225.156000003</v>
      </c>
      <c r="N49" s="43">
        <v>100</v>
      </c>
      <c r="O49" s="42">
        <v>75695604.590000004</v>
      </c>
      <c r="P49" s="42">
        <v>46485286.516999997</v>
      </c>
      <c r="Q49" s="43">
        <v>100</v>
      </c>
      <c r="R49" s="42">
        <v>88053203.739999995</v>
      </c>
      <c r="S49" s="42">
        <v>65662972.395999998</v>
      </c>
      <c r="T49" s="43">
        <v>100</v>
      </c>
      <c r="U49" s="42">
        <v>77659565.680000007</v>
      </c>
      <c r="V49" s="42">
        <v>43332402.174000002</v>
      </c>
      <c r="W49" s="43">
        <v>100</v>
      </c>
      <c r="X49" s="42">
        <v>90841281.969999999</v>
      </c>
      <c r="Y49" s="42">
        <v>106488966.65899999</v>
      </c>
      <c r="Z49" s="43">
        <v>100</v>
      </c>
      <c r="AA49" s="42">
        <v>86694703.180000007</v>
      </c>
      <c r="AB49" s="42">
        <v>56443129.011</v>
      </c>
      <c r="AC49" s="43">
        <v>100</v>
      </c>
      <c r="AD49" s="42">
        <v>114620869.84</v>
      </c>
      <c r="AE49" s="42">
        <v>60371741.696000002</v>
      </c>
      <c r="AF49" s="43">
        <v>100</v>
      </c>
      <c r="AG49" s="42">
        <v>144616822.83000001</v>
      </c>
      <c r="AH49" s="42">
        <v>67498005.672999993</v>
      </c>
      <c r="AI49" s="43">
        <v>100</v>
      </c>
      <c r="AJ49" s="42">
        <v>157128219.49000001</v>
      </c>
      <c r="AK49" s="42">
        <v>75616890.259000003</v>
      </c>
      <c r="AL49" s="43">
        <v>100</v>
      </c>
      <c r="AM49" s="42">
        <v>157648093.16999999</v>
      </c>
      <c r="AN49" s="42">
        <v>69563684.820999995</v>
      </c>
      <c r="AO49" s="43">
        <v>100</v>
      </c>
      <c r="AP49" s="42">
        <v>128383218.8</v>
      </c>
      <c r="AQ49" s="42">
        <v>61683754.846000001</v>
      </c>
      <c r="AR49" s="43">
        <v>100</v>
      </c>
      <c r="AS49" s="42">
        <v>128855227.449</v>
      </c>
      <c r="AT49" s="42">
        <v>57080400.773999996</v>
      </c>
      <c r="AU49" s="43">
        <v>100</v>
      </c>
      <c r="AV49" s="42">
        <v>84592583.620000005</v>
      </c>
      <c r="AW49" s="42">
        <v>36174363.620999999</v>
      </c>
      <c r="AX49" s="43">
        <v>100</v>
      </c>
      <c r="AY49" s="42">
        <v>117649483.81</v>
      </c>
      <c r="AZ49" s="42">
        <v>55264594.044</v>
      </c>
      <c r="BA49" s="43">
        <v>100</v>
      </c>
      <c r="BB49" s="42">
        <v>90168151.340000004</v>
      </c>
      <c r="BC49" s="42">
        <v>56764834.805</v>
      </c>
      <c r="BD49" s="43">
        <v>100</v>
      </c>
      <c r="BE49" s="42">
        <v>133258336.81</v>
      </c>
      <c r="BF49" s="42">
        <v>73168225.405000001</v>
      </c>
      <c r="BG49" s="43">
        <v>100</v>
      </c>
      <c r="BH49" s="42">
        <v>148242779.77000001</v>
      </c>
      <c r="BI49" s="42">
        <v>77999570.641000003</v>
      </c>
      <c r="BJ49" s="43">
        <v>100</v>
      </c>
      <c r="BK49" s="42">
        <v>112408046.33</v>
      </c>
      <c r="BL49" s="42">
        <v>48293240.534999996</v>
      </c>
      <c r="BM49" s="43">
        <v>100</v>
      </c>
      <c r="BN49" s="42">
        <v>131033821.15000001</v>
      </c>
      <c r="BO49" s="42">
        <v>62983388.318999998</v>
      </c>
      <c r="BP49" s="43">
        <v>100</v>
      </c>
      <c r="BQ49" s="42">
        <v>131205305.40000001</v>
      </c>
      <c r="BR49" s="42">
        <v>66753955.494000003</v>
      </c>
      <c r="BS49" s="43">
        <v>100</v>
      </c>
      <c r="BT49" s="42">
        <v>115725570.06</v>
      </c>
      <c r="BU49" s="42">
        <v>67018141.567000002</v>
      </c>
      <c r="BV49" s="43">
        <v>100</v>
      </c>
      <c r="BW49" s="42">
        <v>90507738.459999993</v>
      </c>
      <c r="BX49" s="42">
        <v>50044865.828000002</v>
      </c>
      <c r="BY49" s="43">
        <v>100</v>
      </c>
      <c r="BZ49" s="42">
        <v>99353525.680000007</v>
      </c>
      <c r="CA49" s="42">
        <v>45370280.745999999</v>
      </c>
      <c r="CB49" s="43">
        <v>100</v>
      </c>
      <c r="CC49" s="42">
        <v>96294542.109999999</v>
      </c>
      <c r="CD49" s="42">
        <v>51177784.832000002</v>
      </c>
      <c r="CE49" s="43">
        <v>100</v>
      </c>
      <c r="CF49" s="42">
        <v>116934114.31</v>
      </c>
      <c r="CG49" s="42">
        <v>56917061.953000002</v>
      </c>
      <c r="CH49" s="43">
        <v>100</v>
      </c>
      <c r="CI49" s="42">
        <v>129730359.5</v>
      </c>
      <c r="CJ49" s="42">
        <v>67366200.570999995</v>
      </c>
      <c r="CK49" s="43">
        <v>100</v>
      </c>
      <c r="CL49" s="42">
        <v>134618756.09999999</v>
      </c>
      <c r="CM49" s="42">
        <v>81741598.401999995</v>
      </c>
      <c r="CN49" s="43">
        <v>100</v>
      </c>
      <c r="CO49" s="42">
        <v>144480832.75999999</v>
      </c>
      <c r="CP49" s="42">
        <v>70238909.305999994</v>
      </c>
      <c r="CQ49" s="43">
        <v>100</v>
      </c>
      <c r="CR49" s="42">
        <v>134557971.93000001</v>
      </c>
      <c r="CS49" s="42">
        <v>63706578.715000004</v>
      </c>
      <c r="CT49" s="43">
        <v>100</v>
      </c>
      <c r="CU49" s="42">
        <v>129988225.45</v>
      </c>
      <c r="CV49" s="42">
        <v>59254712.112000003</v>
      </c>
      <c r="CW49" s="43">
        <v>100</v>
      </c>
      <c r="CX49" s="42">
        <v>132586588.3</v>
      </c>
      <c r="CY49" s="42">
        <v>62326249.954999998</v>
      </c>
      <c r="CZ49" s="43">
        <v>100</v>
      </c>
    </row>
    <row r="50" spans="1:104" ht="15.75" x14ac:dyDescent="0.75"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32"/>
      <c r="CW50" s="32"/>
      <c r="CX50" s="32"/>
      <c r="CY50" s="32"/>
    </row>
    <row r="51" spans="1:104" ht="15.75" x14ac:dyDescent="0.75"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32"/>
      <c r="CW51" s="32"/>
      <c r="CX51" s="32"/>
      <c r="CY51" s="32"/>
    </row>
    <row r="52" spans="1:104" ht="15.75" x14ac:dyDescent="0.75"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  <c r="BZ52" s="32"/>
      <c r="CA52" s="32"/>
      <c r="CB52" s="32"/>
      <c r="CC52" s="32"/>
      <c r="CD52" s="32"/>
      <c r="CE52" s="32"/>
      <c r="CF52" s="32"/>
      <c r="CG52" s="32"/>
      <c r="CH52" s="32"/>
      <c r="CI52" s="32"/>
      <c r="CJ52" s="32"/>
      <c r="CK52" s="32"/>
      <c r="CL52" s="32"/>
      <c r="CM52" s="32"/>
      <c r="CN52" s="32"/>
      <c r="CO52" s="32"/>
      <c r="CP52" s="32"/>
      <c r="CQ52" s="32"/>
      <c r="CR52" s="32"/>
      <c r="CS52" s="32"/>
      <c r="CT52" s="32"/>
      <c r="CU52" s="32"/>
      <c r="CV52" s="32"/>
      <c r="CW52" s="32"/>
      <c r="CX52" s="32"/>
      <c r="CY52" s="32"/>
    </row>
    <row r="53" spans="1:104" ht="15.75" x14ac:dyDescent="0.75"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</row>
    <row r="54" spans="1:104" ht="15.75" x14ac:dyDescent="0.75"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2"/>
      <c r="BP54" s="32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2"/>
      <c r="CU54" s="32"/>
      <c r="CV54" s="32"/>
      <c r="CW54" s="32"/>
      <c r="CX54" s="32"/>
      <c r="CY54" s="32"/>
    </row>
    <row r="55" spans="1:104" ht="15.75" x14ac:dyDescent="0.75"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2"/>
      <c r="BV55" s="32"/>
      <c r="BW55" s="32"/>
      <c r="BX55" s="32"/>
      <c r="BY55" s="32"/>
      <c r="BZ55" s="32"/>
      <c r="CA55" s="32"/>
      <c r="CB55" s="32"/>
      <c r="CC55" s="32"/>
      <c r="CD55" s="32"/>
      <c r="CE55" s="32"/>
      <c r="CF55" s="32"/>
      <c r="CG55" s="32"/>
      <c r="CH55" s="32"/>
      <c r="CI55" s="32"/>
      <c r="CJ55" s="32"/>
      <c r="CK55" s="32"/>
      <c r="CL55" s="32"/>
      <c r="CM55" s="32"/>
      <c r="CN55" s="32"/>
      <c r="CO55" s="32"/>
      <c r="CP55" s="32"/>
      <c r="CQ55" s="32"/>
      <c r="CR55" s="32"/>
      <c r="CS55" s="32"/>
      <c r="CT55" s="32"/>
      <c r="CU55" s="32"/>
      <c r="CV55" s="32"/>
      <c r="CW55" s="32"/>
      <c r="CX55" s="32"/>
      <c r="CY55" s="32"/>
    </row>
    <row r="56" spans="1:104" ht="15.75" x14ac:dyDescent="0.75"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2"/>
      <c r="BW56" s="32"/>
      <c r="BX56" s="32"/>
      <c r="BY56" s="32"/>
      <c r="BZ56" s="32"/>
      <c r="CA56" s="32"/>
      <c r="CB56" s="32"/>
      <c r="CC56" s="32"/>
      <c r="CD56" s="32"/>
      <c r="CE56" s="32"/>
      <c r="CF56" s="32"/>
      <c r="CG56" s="32"/>
      <c r="CH56" s="32"/>
      <c r="CI56" s="32"/>
      <c r="CJ56" s="32"/>
      <c r="CK56" s="32"/>
      <c r="CL56" s="32"/>
      <c r="CM56" s="32"/>
      <c r="CN56" s="32"/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</row>
    <row r="57" spans="1:104" ht="15.75" x14ac:dyDescent="0.75"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2"/>
      <c r="BV57" s="32"/>
      <c r="BW57" s="32"/>
      <c r="BX57" s="32"/>
      <c r="BY57" s="32"/>
      <c r="BZ57" s="32"/>
      <c r="CA57" s="32"/>
      <c r="CB57" s="32"/>
      <c r="CC57" s="32"/>
      <c r="CD57" s="32"/>
      <c r="CE57" s="32"/>
      <c r="CF57" s="32"/>
      <c r="CG57" s="32"/>
      <c r="CH57" s="32"/>
      <c r="CI57" s="32"/>
      <c r="CJ57" s="32"/>
      <c r="CK57" s="32"/>
      <c r="CL57" s="32"/>
      <c r="CM57" s="32"/>
      <c r="CN57" s="32"/>
      <c r="CO57" s="32"/>
      <c r="CP57" s="32"/>
      <c r="CQ57" s="32"/>
      <c r="CR57" s="32"/>
      <c r="CS57" s="32"/>
      <c r="CT57" s="32"/>
      <c r="CU57" s="32"/>
      <c r="CV57" s="32"/>
      <c r="CW57" s="32"/>
      <c r="CX57" s="32"/>
      <c r="CY57" s="32"/>
    </row>
    <row r="58" spans="1:104" ht="15.75" x14ac:dyDescent="0.75"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2"/>
      <c r="BG58" s="32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2"/>
      <c r="BV58" s="32"/>
      <c r="BW58" s="32"/>
      <c r="BX58" s="32"/>
      <c r="BY58" s="32"/>
      <c r="BZ58" s="32"/>
      <c r="CA58" s="32"/>
      <c r="CB58" s="32"/>
      <c r="CC58" s="32"/>
      <c r="CD58" s="32"/>
      <c r="CE58" s="32"/>
      <c r="CF58" s="32"/>
      <c r="CG58" s="32"/>
      <c r="CH58" s="32"/>
      <c r="CI58" s="32"/>
      <c r="CJ58" s="32"/>
      <c r="CK58" s="32"/>
      <c r="CL58" s="32"/>
      <c r="CM58" s="32"/>
      <c r="CN58" s="32"/>
      <c r="CO58" s="32"/>
      <c r="CP58" s="32"/>
      <c r="CQ58" s="32"/>
      <c r="CR58" s="32"/>
      <c r="CS58" s="32"/>
      <c r="CT58" s="32"/>
      <c r="CU58" s="32"/>
      <c r="CV58" s="32"/>
      <c r="CW58" s="32"/>
      <c r="CX58" s="32"/>
      <c r="CY58" s="32"/>
    </row>
    <row r="59" spans="1:104" ht="15.75" x14ac:dyDescent="0.75"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2"/>
      <c r="BG59" s="32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2"/>
      <c r="BV59" s="32"/>
      <c r="BW59" s="32"/>
      <c r="BX59" s="32"/>
      <c r="BY59" s="32"/>
      <c r="BZ59" s="32"/>
      <c r="CA59" s="32"/>
      <c r="CB59" s="32"/>
      <c r="CC59" s="32"/>
      <c r="CD59" s="32"/>
      <c r="CE59" s="32"/>
      <c r="CF59" s="32"/>
      <c r="CG59" s="32"/>
      <c r="CH59" s="32"/>
      <c r="CI59" s="32"/>
      <c r="CJ59" s="32"/>
      <c r="CK59" s="32"/>
      <c r="CL59" s="32"/>
      <c r="CM59" s="32"/>
      <c r="CN59" s="32"/>
      <c r="CO59" s="32"/>
      <c r="CP59" s="32"/>
      <c r="CQ59" s="32"/>
      <c r="CR59" s="32"/>
      <c r="CS59" s="32"/>
      <c r="CT59" s="32"/>
      <c r="CU59" s="32"/>
      <c r="CV59" s="32"/>
      <c r="CW59" s="32"/>
      <c r="CX59" s="32"/>
      <c r="CY59" s="32"/>
    </row>
    <row r="60" spans="1:104" ht="15.75" x14ac:dyDescent="0.75"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2"/>
      <c r="BV60" s="32"/>
      <c r="BW60" s="32"/>
      <c r="BX60" s="32"/>
      <c r="BY60" s="32"/>
      <c r="BZ60" s="32"/>
      <c r="CA60" s="32"/>
      <c r="CB60" s="32"/>
      <c r="CC60" s="32"/>
      <c r="CD60" s="32"/>
      <c r="CE60" s="32"/>
      <c r="CF60" s="32"/>
      <c r="CG60" s="32"/>
      <c r="CH60" s="32"/>
      <c r="CI60" s="32"/>
      <c r="CJ60" s="32"/>
      <c r="CK60" s="32"/>
      <c r="CL60" s="32"/>
      <c r="CM60" s="32"/>
      <c r="CN60" s="32"/>
      <c r="CO60" s="32"/>
      <c r="CP60" s="32"/>
      <c r="CQ60" s="32"/>
      <c r="CR60" s="32"/>
      <c r="CS60" s="32"/>
      <c r="CT60" s="32"/>
      <c r="CU60" s="32"/>
      <c r="CV60" s="32"/>
      <c r="CW60" s="32"/>
      <c r="CX60" s="32"/>
      <c r="CY60" s="32"/>
    </row>
    <row r="61" spans="1:104" ht="15.75" x14ac:dyDescent="0.75"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2"/>
      <c r="BG61" s="32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2"/>
      <c r="BV61" s="32"/>
      <c r="BW61" s="32"/>
      <c r="BX61" s="32"/>
      <c r="BY61" s="32"/>
      <c r="BZ61" s="32"/>
      <c r="CA61" s="32"/>
      <c r="CB61" s="32"/>
      <c r="CC61" s="32"/>
      <c r="CD61" s="32"/>
      <c r="CE61" s="32"/>
      <c r="CF61" s="32"/>
      <c r="CG61" s="32"/>
      <c r="CH61" s="32"/>
      <c r="CI61" s="32"/>
      <c r="CJ61" s="32"/>
      <c r="CK61" s="32"/>
      <c r="CL61" s="32"/>
      <c r="CM61" s="32"/>
      <c r="CN61" s="32"/>
      <c r="CO61" s="32"/>
      <c r="CP61" s="32"/>
      <c r="CQ61" s="32"/>
      <c r="CR61" s="32"/>
      <c r="CS61" s="32"/>
      <c r="CT61" s="32"/>
      <c r="CU61" s="32"/>
      <c r="CV61" s="32"/>
      <c r="CW61" s="32"/>
      <c r="CX61" s="32"/>
      <c r="CY61" s="32"/>
    </row>
    <row r="62" spans="1:104" ht="15.75" x14ac:dyDescent="0.75"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2"/>
      <c r="BV62" s="32"/>
      <c r="BW62" s="32"/>
      <c r="BX62" s="32"/>
      <c r="BY62" s="32"/>
      <c r="BZ62" s="32"/>
      <c r="CA62" s="32"/>
      <c r="CB62" s="32"/>
      <c r="CC62" s="32"/>
      <c r="CD62" s="32"/>
      <c r="CE62" s="32"/>
      <c r="CF62" s="32"/>
      <c r="CG62" s="32"/>
      <c r="CH62" s="32"/>
      <c r="CI62" s="32"/>
      <c r="CJ62" s="32"/>
      <c r="CK62" s="32"/>
      <c r="CL62" s="32"/>
      <c r="CM62" s="32"/>
      <c r="CN62" s="32"/>
      <c r="CO62" s="32"/>
      <c r="CP62" s="32"/>
      <c r="CQ62" s="32"/>
      <c r="CR62" s="32"/>
      <c r="CS62" s="32"/>
      <c r="CT62" s="32"/>
      <c r="CU62" s="32"/>
      <c r="CV62" s="32"/>
      <c r="CW62" s="32"/>
      <c r="CX62" s="32"/>
      <c r="CY62" s="32"/>
    </row>
    <row r="63" spans="1:104" ht="15.75" x14ac:dyDescent="0.75"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2"/>
      <c r="BG63" s="32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2"/>
      <c r="BV63" s="32"/>
      <c r="BW63" s="32"/>
      <c r="BX63" s="32"/>
      <c r="BY63" s="32"/>
      <c r="BZ63" s="32"/>
      <c r="CA63" s="32"/>
      <c r="CB63" s="32"/>
      <c r="CC63" s="32"/>
      <c r="CD63" s="32"/>
      <c r="CE63" s="32"/>
      <c r="CF63" s="32"/>
      <c r="CG63" s="32"/>
      <c r="CH63" s="32"/>
      <c r="CI63" s="32"/>
      <c r="CJ63" s="32"/>
      <c r="CK63" s="32"/>
      <c r="CL63" s="32"/>
      <c r="CM63" s="32"/>
      <c r="CN63" s="32"/>
      <c r="CO63" s="32"/>
      <c r="CP63" s="32"/>
      <c r="CQ63" s="32"/>
      <c r="CR63" s="32"/>
      <c r="CS63" s="32"/>
      <c r="CT63" s="32"/>
      <c r="CU63" s="32"/>
      <c r="CV63" s="32"/>
      <c r="CW63" s="32"/>
      <c r="CX63" s="32"/>
      <c r="CY63" s="32"/>
    </row>
    <row r="64" spans="1:104" ht="15.75" x14ac:dyDescent="0.75"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2"/>
      <c r="BG64" s="32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2"/>
      <c r="BV64" s="32"/>
      <c r="BW64" s="32"/>
      <c r="BX64" s="32"/>
      <c r="BY64" s="32"/>
      <c r="BZ64" s="32"/>
      <c r="CA64" s="32"/>
      <c r="CB64" s="32"/>
      <c r="CC64" s="32"/>
      <c r="CD64" s="32"/>
      <c r="CE64" s="32"/>
      <c r="CF64" s="32"/>
      <c r="CG64" s="32"/>
      <c r="CH64" s="32"/>
      <c r="CI64" s="32"/>
      <c r="CJ64" s="32"/>
      <c r="CK64" s="32"/>
      <c r="CL64" s="32"/>
      <c r="CM64" s="32"/>
      <c r="CN64" s="32"/>
      <c r="CO64" s="32"/>
      <c r="CP64" s="32"/>
      <c r="CQ64" s="32"/>
      <c r="CR64" s="32"/>
      <c r="CS64" s="32"/>
      <c r="CT64" s="32"/>
      <c r="CU64" s="32"/>
      <c r="CV64" s="32"/>
      <c r="CW64" s="32"/>
      <c r="CX64" s="32"/>
      <c r="CY64" s="32"/>
    </row>
    <row r="65" spans="3:103" ht="15.75" x14ac:dyDescent="0.75"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2"/>
      <c r="BG65" s="32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2"/>
      <c r="BV65" s="32"/>
      <c r="BW65" s="32"/>
      <c r="BX65" s="32"/>
      <c r="BY65" s="32"/>
      <c r="BZ65" s="32"/>
      <c r="CA65" s="32"/>
      <c r="CB65" s="32"/>
      <c r="CC65" s="32"/>
      <c r="CD65" s="32"/>
      <c r="CE65" s="32"/>
      <c r="CF65" s="32"/>
      <c r="CG65" s="32"/>
      <c r="CH65" s="32"/>
      <c r="CI65" s="32"/>
      <c r="CJ65" s="32"/>
      <c r="CK65" s="32"/>
      <c r="CL65" s="32"/>
      <c r="CM65" s="32"/>
      <c r="CN65" s="32"/>
      <c r="CO65" s="32"/>
      <c r="CP65" s="32"/>
      <c r="CQ65" s="32"/>
      <c r="CR65" s="32"/>
      <c r="CS65" s="32"/>
      <c r="CT65" s="32"/>
      <c r="CU65" s="32"/>
      <c r="CV65" s="32"/>
      <c r="CW65" s="32"/>
      <c r="CX65" s="32"/>
      <c r="CY65" s="32"/>
    </row>
    <row r="66" spans="3:103" ht="15.75" x14ac:dyDescent="0.75"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2"/>
      <c r="BV66" s="32"/>
      <c r="BW66" s="32"/>
      <c r="BX66" s="32"/>
      <c r="BY66" s="32"/>
      <c r="BZ66" s="32"/>
      <c r="CA66" s="32"/>
      <c r="CB66" s="32"/>
      <c r="CC66" s="32"/>
      <c r="CD66" s="32"/>
      <c r="CE66" s="32"/>
      <c r="CF66" s="32"/>
      <c r="CG66" s="32"/>
      <c r="CH66" s="32"/>
      <c r="CI66" s="32"/>
      <c r="CJ66" s="32"/>
      <c r="CK66" s="32"/>
      <c r="CL66" s="32"/>
      <c r="CM66" s="32"/>
      <c r="CN66" s="32"/>
      <c r="CO66" s="32"/>
      <c r="CP66" s="32"/>
      <c r="CQ66" s="32"/>
      <c r="CR66" s="32"/>
      <c r="CS66" s="32"/>
      <c r="CT66" s="32"/>
      <c r="CU66" s="32"/>
      <c r="CV66" s="32"/>
      <c r="CW66" s="32"/>
      <c r="CX66" s="32"/>
      <c r="CY66" s="32"/>
    </row>
    <row r="67" spans="3:103" ht="15.75" x14ac:dyDescent="0.75"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2"/>
      <c r="BG67" s="32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2"/>
      <c r="BV67" s="32"/>
      <c r="BW67" s="32"/>
      <c r="BX67" s="32"/>
      <c r="BY67" s="32"/>
      <c r="BZ67" s="32"/>
      <c r="CA67" s="32"/>
      <c r="CB67" s="32"/>
      <c r="CC67" s="32"/>
      <c r="CD67" s="32"/>
      <c r="CE67" s="32"/>
      <c r="CF67" s="32"/>
      <c r="CG67" s="32"/>
      <c r="CH67" s="32"/>
      <c r="CI67" s="32"/>
      <c r="CJ67" s="32"/>
      <c r="CK67" s="32"/>
      <c r="CL67" s="32"/>
      <c r="CM67" s="32"/>
      <c r="CN67" s="32"/>
      <c r="CO67" s="32"/>
      <c r="CP67" s="32"/>
      <c r="CQ67" s="32"/>
      <c r="CR67" s="32"/>
      <c r="CS67" s="32"/>
      <c r="CT67" s="32"/>
      <c r="CU67" s="32"/>
      <c r="CV67" s="32"/>
      <c r="CW67" s="32"/>
      <c r="CX67" s="32"/>
      <c r="CY67" s="32"/>
    </row>
    <row r="68" spans="3:103" ht="15.75" x14ac:dyDescent="0.75"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2"/>
      <c r="BG68" s="32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2"/>
      <c r="BV68" s="32"/>
      <c r="BW68" s="32"/>
      <c r="BX68" s="32"/>
      <c r="BY68" s="32"/>
      <c r="BZ68" s="32"/>
      <c r="CA68" s="32"/>
      <c r="CB68" s="32"/>
      <c r="CC68" s="32"/>
      <c r="CD68" s="32"/>
      <c r="CE68" s="32"/>
      <c r="CF68" s="32"/>
      <c r="CG68" s="32"/>
      <c r="CH68" s="32"/>
      <c r="CI68" s="32"/>
      <c r="CJ68" s="32"/>
      <c r="CK68" s="32"/>
      <c r="CL68" s="32"/>
      <c r="CM68" s="32"/>
      <c r="CN68" s="32"/>
      <c r="CO68" s="32"/>
      <c r="CP68" s="32"/>
      <c r="CQ68" s="32"/>
      <c r="CR68" s="32"/>
      <c r="CS68" s="32"/>
      <c r="CT68" s="32"/>
      <c r="CU68" s="32"/>
      <c r="CV68" s="32"/>
      <c r="CW68" s="32"/>
      <c r="CX68" s="32"/>
      <c r="CY68" s="32"/>
    </row>
    <row r="69" spans="3:103" ht="15.75" x14ac:dyDescent="0.75"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2"/>
      <c r="BG69" s="32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2"/>
      <c r="BV69" s="32"/>
      <c r="BW69" s="32"/>
      <c r="BX69" s="32"/>
      <c r="BY69" s="32"/>
      <c r="BZ69" s="32"/>
      <c r="CA69" s="32"/>
      <c r="CB69" s="32"/>
      <c r="CC69" s="32"/>
      <c r="CD69" s="32"/>
      <c r="CE69" s="32"/>
      <c r="CF69" s="32"/>
      <c r="CG69" s="32"/>
      <c r="CH69" s="32"/>
      <c r="CI69" s="32"/>
      <c r="CJ69" s="32"/>
      <c r="CK69" s="32"/>
      <c r="CL69" s="32"/>
      <c r="CM69" s="32"/>
      <c r="CN69" s="32"/>
      <c r="CO69" s="32"/>
      <c r="CP69" s="32"/>
      <c r="CQ69" s="32"/>
      <c r="CR69" s="32"/>
      <c r="CS69" s="32"/>
      <c r="CT69" s="32"/>
      <c r="CU69" s="32"/>
      <c r="CV69" s="32"/>
      <c r="CW69" s="32"/>
      <c r="CX69" s="32"/>
      <c r="CY69" s="32"/>
    </row>
    <row r="70" spans="3:103" ht="15.75" x14ac:dyDescent="0.75"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  <c r="BF70" s="32"/>
      <c r="BG70" s="32"/>
      <c r="BH70" s="32"/>
      <c r="BI70" s="32"/>
      <c r="BJ70" s="32"/>
      <c r="BK70" s="32"/>
      <c r="BL70" s="32"/>
      <c r="BM70" s="32"/>
      <c r="BN70" s="32"/>
      <c r="BO70" s="32"/>
      <c r="BP70" s="32"/>
      <c r="BQ70" s="32"/>
      <c r="BR70" s="32"/>
      <c r="BS70" s="32"/>
      <c r="BT70" s="32"/>
      <c r="BU70" s="32"/>
      <c r="BV70" s="32"/>
      <c r="BW70" s="32"/>
      <c r="BX70" s="32"/>
      <c r="BY70" s="32"/>
      <c r="BZ70" s="32"/>
      <c r="CA70" s="32"/>
      <c r="CB70" s="32"/>
      <c r="CC70" s="32"/>
      <c r="CD70" s="32"/>
      <c r="CE70" s="32"/>
      <c r="CF70" s="32"/>
      <c r="CG70" s="32"/>
      <c r="CH70" s="32"/>
      <c r="CI70" s="32"/>
      <c r="CJ70" s="32"/>
      <c r="CK70" s="32"/>
      <c r="CL70" s="32"/>
      <c r="CM70" s="32"/>
      <c r="CN70" s="32"/>
      <c r="CO70" s="32"/>
      <c r="CP70" s="32"/>
      <c r="CQ70" s="32"/>
      <c r="CR70" s="32"/>
      <c r="CS70" s="32"/>
      <c r="CT70" s="32"/>
      <c r="CU70" s="32"/>
      <c r="CV70" s="32"/>
      <c r="CW70" s="32"/>
      <c r="CX70" s="32"/>
      <c r="CY70" s="32"/>
    </row>
    <row r="71" spans="3:103" ht="15.75" x14ac:dyDescent="0.75"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2"/>
      <c r="BV71" s="32"/>
      <c r="BW71" s="32"/>
      <c r="BX71" s="32"/>
      <c r="BY71" s="32"/>
      <c r="BZ71" s="32"/>
      <c r="CA71" s="32"/>
      <c r="CB71" s="32"/>
      <c r="CC71" s="32"/>
      <c r="CD71" s="32"/>
      <c r="CE71" s="32"/>
      <c r="CF71" s="32"/>
      <c r="CG71" s="32"/>
      <c r="CH71" s="32"/>
      <c r="CI71" s="32"/>
      <c r="CJ71" s="32"/>
      <c r="CK71" s="32"/>
      <c r="CL71" s="32"/>
      <c r="CM71" s="32"/>
      <c r="CN71" s="32"/>
      <c r="CO71" s="32"/>
      <c r="CP71" s="32"/>
      <c r="CQ71" s="32"/>
      <c r="CR71" s="32"/>
      <c r="CS71" s="32"/>
      <c r="CT71" s="32"/>
      <c r="CU71" s="32"/>
      <c r="CV71" s="32"/>
      <c r="CW71" s="32"/>
      <c r="CX71" s="32"/>
      <c r="CY71" s="32"/>
    </row>
    <row r="72" spans="3:103" ht="15.75" x14ac:dyDescent="0.75"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2"/>
      <c r="BV72" s="32"/>
      <c r="BW72" s="32"/>
      <c r="BX72" s="32"/>
      <c r="BY72" s="32"/>
      <c r="BZ72" s="32"/>
      <c r="CA72" s="32"/>
      <c r="CB72" s="32"/>
      <c r="CC72" s="32"/>
      <c r="CD72" s="32"/>
      <c r="CE72" s="32"/>
      <c r="CF72" s="32"/>
      <c r="CG72" s="32"/>
      <c r="CH72" s="32"/>
      <c r="CI72" s="32"/>
      <c r="CJ72" s="32"/>
      <c r="CK72" s="32"/>
      <c r="CL72" s="32"/>
      <c r="CM72" s="32"/>
      <c r="CN72" s="32"/>
      <c r="CO72" s="32"/>
      <c r="CP72" s="32"/>
      <c r="CQ72" s="32"/>
      <c r="CR72" s="32"/>
      <c r="CS72" s="32"/>
      <c r="CT72" s="32"/>
      <c r="CU72" s="32"/>
      <c r="CV72" s="32"/>
      <c r="CW72" s="32"/>
      <c r="CX72" s="32"/>
      <c r="CY72" s="32"/>
    </row>
    <row r="73" spans="3:103" ht="15.75" x14ac:dyDescent="0.75"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2"/>
      <c r="BG73" s="32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2"/>
      <c r="BV73" s="32"/>
      <c r="BW73" s="32"/>
      <c r="BX73" s="32"/>
      <c r="BY73" s="32"/>
      <c r="BZ73" s="32"/>
      <c r="CA73" s="32"/>
      <c r="CB73" s="32"/>
      <c r="CC73" s="32"/>
      <c r="CD73" s="32"/>
      <c r="CE73" s="32"/>
      <c r="CF73" s="32"/>
      <c r="CG73" s="32"/>
      <c r="CH73" s="32"/>
      <c r="CI73" s="32"/>
      <c r="CJ73" s="32"/>
      <c r="CK73" s="32"/>
      <c r="CL73" s="32"/>
      <c r="CM73" s="32"/>
      <c r="CN73" s="32"/>
      <c r="CO73" s="32"/>
      <c r="CP73" s="32"/>
      <c r="CQ73" s="32"/>
      <c r="CR73" s="32"/>
      <c r="CS73" s="32"/>
      <c r="CT73" s="32"/>
      <c r="CU73" s="32"/>
      <c r="CV73" s="32"/>
      <c r="CW73" s="32"/>
      <c r="CX73" s="32"/>
      <c r="CY73" s="32"/>
    </row>
    <row r="74" spans="3:103" ht="15.75" x14ac:dyDescent="0.75"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2"/>
      <c r="BG74" s="32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2"/>
      <c r="BV74" s="32"/>
      <c r="BW74" s="32"/>
      <c r="BX74" s="32"/>
      <c r="BY74" s="32"/>
      <c r="BZ74" s="32"/>
      <c r="CA74" s="32"/>
      <c r="CB74" s="32"/>
      <c r="CC74" s="32"/>
      <c r="CD74" s="32"/>
      <c r="CE74" s="32"/>
      <c r="CF74" s="32"/>
      <c r="CG74" s="32"/>
      <c r="CH74" s="32"/>
      <c r="CI74" s="32"/>
      <c r="CJ74" s="32"/>
      <c r="CK74" s="32"/>
      <c r="CL74" s="32"/>
      <c r="CM74" s="32"/>
      <c r="CN74" s="32"/>
      <c r="CO74" s="32"/>
      <c r="CP74" s="32"/>
      <c r="CQ74" s="32"/>
      <c r="CR74" s="32"/>
      <c r="CS74" s="32"/>
      <c r="CT74" s="32"/>
      <c r="CU74" s="32"/>
      <c r="CV74" s="32"/>
      <c r="CW74" s="32"/>
      <c r="CX74" s="32"/>
      <c r="CY74" s="32"/>
    </row>
    <row r="75" spans="3:103" ht="15.75" x14ac:dyDescent="0.75"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2"/>
      <c r="BG75" s="32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2"/>
      <c r="BV75" s="32"/>
      <c r="BW75" s="32"/>
      <c r="BX75" s="32"/>
      <c r="BY75" s="32"/>
      <c r="BZ75" s="32"/>
      <c r="CA75" s="32"/>
      <c r="CB75" s="32"/>
      <c r="CC75" s="32"/>
      <c r="CD75" s="32"/>
      <c r="CE75" s="32"/>
      <c r="CF75" s="32"/>
      <c r="CG75" s="32"/>
      <c r="CH75" s="32"/>
      <c r="CI75" s="32"/>
      <c r="CJ75" s="32"/>
      <c r="CK75" s="32"/>
      <c r="CL75" s="32"/>
      <c r="CM75" s="32"/>
      <c r="CN75" s="32"/>
      <c r="CO75" s="32"/>
      <c r="CP75" s="32"/>
      <c r="CQ75" s="32"/>
      <c r="CR75" s="32"/>
      <c r="CS75" s="32"/>
      <c r="CT75" s="32"/>
      <c r="CU75" s="32"/>
      <c r="CV75" s="32"/>
      <c r="CW75" s="32"/>
      <c r="CX75" s="32"/>
      <c r="CY75" s="32"/>
    </row>
    <row r="76" spans="3:103" ht="15.75" x14ac:dyDescent="0.75"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2"/>
      <c r="BG76" s="32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2"/>
      <c r="BV76" s="32"/>
      <c r="BW76" s="32"/>
      <c r="BX76" s="32"/>
      <c r="BY76" s="32"/>
      <c r="BZ76" s="32"/>
      <c r="CA76" s="32"/>
      <c r="CB76" s="32"/>
      <c r="CC76" s="32"/>
      <c r="CD76" s="32"/>
      <c r="CE76" s="32"/>
      <c r="CF76" s="32"/>
      <c r="CG76" s="32"/>
      <c r="CH76" s="32"/>
      <c r="CI76" s="32"/>
      <c r="CJ76" s="32"/>
      <c r="CK76" s="32"/>
      <c r="CL76" s="32"/>
      <c r="CM76" s="32"/>
      <c r="CN76" s="32"/>
      <c r="CO76" s="32"/>
      <c r="CP76" s="32"/>
      <c r="CQ76" s="32"/>
      <c r="CR76" s="32"/>
      <c r="CS76" s="32"/>
      <c r="CT76" s="32"/>
      <c r="CU76" s="32"/>
      <c r="CV76" s="32"/>
      <c r="CW76" s="32"/>
      <c r="CX76" s="32"/>
      <c r="CY76" s="32"/>
    </row>
    <row r="77" spans="3:103" ht="15.75" x14ac:dyDescent="0.75"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2"/>
      <c r="BG77" s="32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2"/>
      <c r="BV77" s="32"/>
      <c r="BW77" s="32"/>
      <c r="BX77" s="32"/>
      <c r="BY77" s="32"/>
      <c r="BZ77" s="32"/>
      <c r="CA77" s="32"/>
      <c r="CB77" s="32"/>
      <c r="CC77" s="32"/>
      <c r="CD77" s="32"/>
      <c r="CE77" s="32"/>
      <c r="CF77" s="32"/>
      <c r="CG77" s="32"/>
      <c r="CH77" s="32"/>
      <c r="CI77" s="32"/>
      <c r="CJ77" s="32"/>
      <c r="CK77" s="32"/>
      <c r="CL77" s="32"/>
      <c r="CM77" s="32"/>
      <c r="CN77" s="32"/>
      <c r="CO77" s="32"/>
      <c r="CP77" s="32"/>
      <c r="CQ77" s="32"/>
      <c r="CR77" s="32"/>
      <c r="CS77" s="32"/>
      <c r="CT77" s="32"/>
      <c r="CU77" s="32"/>
      <c r="CV77" s="32"/>
      <c r="CW77" s="32"/>
      <c r="CX77" s="32"/>
      <c r="CY77" s="32"/>
    </row>
    <row r="78" spans="3:103" ht="15.75" x14ac:dyDescent="0.75"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2"/>
      <c r="BV78" s="32"/>
      <c r="BW78" s="32"/>
      <c r="BX78" s="32"/>
      <c r="BY78" s="32"/>
      <c r="BZ78" s="32"/>
      <c r="CA78" s="32"/>
      <c r="CB78" s="32"/>
      <c r="CC78" s="32"/>
      <c r="CD78" s="32"/>
      <c r="CE78" s="32"/>
      <c r="CF78" s="32"/>
      <c r="CG78" s="32"/>
      <c r="CH78" s="32"/>
      <c r="CI78" s="32"/>
      <c r="CJ78" s="32"/>
      <c r="CK78" s="32"/>
      <c r="CL78" s="32"/>
      <c r="CM78" s="32"/>
      <c r="CN78" s="32"/>
      <c r="CO78" s="32"/>
      <c r="CP78" s="32"/>
      <c r="CQ78" s="32"/>
      <c r="CR78" s="32"/>
      <c r="CS78" s="32"/>
      <c r="CT78" s="32"/>
      <c r="CU78" s="32"/>
      <c r="CV78" s="32"/>
      <c r="CW78" s="32"/>
      <c r="CX78" s="32"/>
      <c r="CY78" s="32"/>
    </row>
    <row r="79" spans="3:103" ht="15.75" x14ac:dyDescent="0.75"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2"/>
      <c r="BG79" s="32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2"/>
      <c r="BV79" s="32"/>
      <c r="BW79" s="32"/>
      <c r="BX79" s="32"/>
      <c r="BY79" s="32"/>
      <c r="BZ79" s="32"/>
      <c r="CA79" s="32"/>
      <c r="CB79" s="32"/>
      <c r="CC79" s="32"/>
      <c r="CD79" s="32"/>
      <c r="CE79" s="32"/>
      <c r="CF79" s="32"/>
      <c r="CG79" s="32"/>
      <c r="CH79" s="32"/>
      <c r="CI79" s="32"/>
      <c r="CJ79" s="32"/>
      <c r="CK79" s="32"/>
      <c r="CL79" s="32"/>
      <c r="CM79" s="32"/>
      <c r="CN79" s="32"/>
      <c r="CO79" s="32"/>
      <c r="CP79" s="32"/>
      <c r="CQ79" s="32"/>
      <c r="CR79" s="32"/>
      <c r="CS79" s="32"/>
      <c r="CT79" s="32"/>
      <c r="CU79" s="32"/>
      <c r="CV79" s="32"/>
      <c r="CW79" s="32"/>
      <c r="CX79" s="32"/>
      <c r="CY79" s="32"/>
    </row>
    <row r="80" spans="3:103" ht="15.75" x14ac:dyDescent="0.75"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2"/>
      <c r="BG80" s="32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2"/>
      <c r="BV80" s="32"/>
      <c r="BW80" s="32"/>
      <c r="BX80" s="32"/>
      <c r="BY80" s="32"/>
      <c r="BZ80" s="32"/>
      <c r="CA80" s="32"/>
      <c r="CB80" s="32"/>
      <c r="CC80" s="32"/>
      <c r="CD80" s="32"/>
      <c r="CE80" s="32"/>
      <c r="CF80" s="32"/>
      <c r="CG80" s="32"/>
      <c r="CH80" s="32"/>
      <c r="CI80" s="32"/>
      <c r="CJ80" s="32"/>
      <c r="CK80" s="32"/>
      <c r="CL80" s="32"/>
      <c r="CM80" s="32"/>
      <c r="CN80" s="32"/>
      <c r="CO80" s="32"/>
      <c r="CP80" s="32"/>
      <c r="CQ80" s="32"/>
      <c r="CR80" s="32"/>
      <c r="CS80" s="32"/>
      <c r="CT80" s="32"/>
      <c r="CU80" s="32"/>
      <c r="CV80" s="32"/>
      <c r="CW80" s="32"/>
      <c r="CX80" s="32"/>
      <c r="CY80" s="32"/>
    </row>
    <row r="81" spans="3:103" ht="15.75" x14ac:dyDescent="0.75"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2"/>
      <c r="BG81" s="32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2"/>
      <c r="BV81" s="32"/>
      <c r="BW81" s="32"/>
      <c r="BX81" s="32"/>
      <c r="BY81" s="32"/>
      <c r="BZ81" s="32"/>
      <c r="CA81" s="32"/>
      <c r="CB81" s="32"/>
      <c r="CC81" s="32"/>
      <c r="CD81" s="32"/>
      <c r="CE81" s="32"/>
      <c r="CF81" s="32"/>
      <c r="CG81" s="32"/>
      <c r="CH81" s="32"/>
      <c r="CI81" s="32"/>
      <c r="CJ81" s="32"/>
      <c r="CK81" s="32"/>
      <c r="CL81" s="32"/>
      <c r="CM81" s="32"/>
      <c r="CN81" s="32"/>
      <c r="CO81" s="32"/>
      <c r="CP81" s="32"/>
      <c r="CQ81" s="32"/>
      <c r="CR81" s="32"/>
      <c r="CS81" s="32"/>
      <c r="CT81" s="32"/>
      <c r="CU81" s="32"/>
      <c r="CV81" s="32"/>
      <c r="CW81" s="32"/>
      <c r="CX81" s="32"/>
      <c r="CY81" s="32"/>
    </row>
    <row r="82" spans="3:103" ht="15.75" x14ac:dyDescent="0.75"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2"/>
      <c r="BG82" s="32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2"/>
      <c r="BV82" s="32"/>
      <c r="BW82" s="32"/>
      <c r="BX82" s="32"/>
      <c r="BY82" s="32"/>
      <c r="BZ82" s="32"/>
      <c r="CA82" s="32"/>
      <c r="CB82" s="32"/>
      <c r="CC82" s="32"/>
      <c r="CD82" s="32"/>
      <c r="CE82" s="32"/>
      <c r="CF82" s="32"/>
      <c r="CG82" s="32"/>
      <c r="CH82" s="32"/>
      <c r="CI82" s="32"/>
      <c r="CJ82" s="32"/>
      <c r="CK82" s="32"/>
      <c r="CL82" s="32"/>
      <c r="CM82" s="32"/>
      <c r="CN82" s="32"/>
      <c r="CO82" s="32"/>
      <c r="CP82" s="32"/>
      <c r="CQ82" s="32"/>
      <c r="CR82" s="32"/>
      <c r="CS82" s="32"/>
      <c r="CT82" s="32"/>
      <c r="CU82" s="32"/>
      <c r="CV82" s="32"/>
      <c r="CW82" s="32"/>
      <c r="CX82" s="32"/>
      <c r="CY82" s="32"/>
    </row>
    <row r="83" spans="3:103" ht="15.75" x14ac:dyDescent="0.75"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2"/>
      <c r="BG83" s="32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2"/>
      <c r="BV83" s="32"/>
      <c r="BW83" s="32"/>
      <c r="BX83" s="32"/>
      <c r="BY83" s="32"/>
      <c r="BZ83" s="32"/>
      <c r="CA83" s="32"/>
      <c r="CB83" s="32"/>
      <c r="CC83" s="32"/>
      <c r="CD83" s="32"/>
      <c r="CE83" s="32"/>
      <c r="CF83" s="32"/>
      <c r="CG83" s="32"/>
      <c r="CH83" s="32"/>
      <c r="CI83" s="32"/>
      <c r="CJ83" s="32"/>
      <c r="CK83" s="32"/>
      <c r="CL83" s="32"/>
      <c r="CM83" s="32"/>
      <c r="CN83" s="32"/>
      <c r="CO83" s="32"/>
      <c r="CP83" s="32"/>
      <c r="CQ83" s="32"/>
      <c r="CR83" s="32"/>
      <c r="CS83" s="32"/>
      <c r="CT83" s="32"/>
      <c r="CU83" s="32"/>
      <c r="CV83" s="32"/>
      <c r="CW83" s="32"/>
      <c r="CX83" s="32"/>
      <c r="CY83" s="32"/>
    </row>
    <row r="84" spans="3:103" ht="15.75" x14ac:dyDescent="0.75"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2"/>
      <c r="BG84" s="32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2"/>
      <c r="BV84" s="32"/>
      <c r="BW84" s="32"/>
      <c r="BX84" s="32"/>
      <c r="BY84" s="32"/>
      <c r="BZ84" s="32"/>
      <c r="CA84" s="32"/>
      <c r="CB84" s="32"/>
      <c r="CC84" s="32"/>
      <c r="CD84" s="32"/>
      <c r="CE84" s="32"/>
      <c r="CF84" s="32"/>
      <c r="CG84" s="32"/>
      <c r="CH84" s="32"/>
      <c r="CI84" s="32"/>
      <c r="CJ84" s="32"/>
      <c r="CK84" s="32"/>
      <c r="CL84" s="32"/>
      <c r="CM84" s="32"/>
      <c r="CN84" s="32"/>
      <c r="CO84" s="32"/>
      <c r="CP84" s="32"/>
      <c r="CQ84" s="32"/>
      <c r="CR84" s="32"/>
      <c r="CS84" s="32"/>
      <c r="CT84" s="32"/>
      <c r="CU84" s="32"/>
      <c r="CV84" s="32"/>
      <c r="CW84" s="32"/>
      <c r="CX84" s="32"/>
      <c r="CY84" s="32"/>
    </row>
  </sheetData>
  <mergeCells count="35"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452EC-5489-4142-8BFE-9F4DD7D6C0E2}">
  <dimension ref="A1:CZ55"/>
  <sheetViews>
    <sheetView topLeftCell="CP45" workbookViewId="0">
      <selection activeCell="B15" sqref="B15"/>
    </sheetView>
  </sheetViews>
  <sheetFormatPr defaultRowHeight="14.75" x14ac:dyDescent="0.75"/>
  <cols>
    <col min="1" max="1" width="9.1328125" style="40"/>
    <col min="2" max="2" width="62.86328125" customWidth="1"/>
    <col min="3" max="3" width="17" bestFit="1" customWidth="1"/>
    <col min="4" max="4" width="13.26953125" bestFit="1" customWidth="1"/>
    <col min="5" max="5" width="11.40625" bestFit="1" customWidth="1"/>
    <col min="6" max="6" width="17" bestFit="1" customWidth="1"/>
    <col min="7" max="7" width="13.26953125" bestFit="1" customWidth="1"/>
    <col min="8" max="8" width="11.40625" bestFit="1" customWidth="1"/>
    <col min="9" max="9" width="17" bestFit="1" customWidth="1"/>
    <col min="10" max="10" width="13.26953125" bestFit="1" customWidth="1"/>
    <col min="11" max="11" width="11.40625" bestFit="1" customWidth="1"/>
    <col min="12" max="12" width="17" bestFit="1" customWidth="1"/>
    <col min="13" max="13" width="13.26953125" bestFit="1" customWidth="1"/>
    <col min="14" max="14" width="11.40625" bestFit="1" customWidth="1"/>
    <col min="15" max="15" width="17" bestFit="1" customWidth="1"/>
    <col min="16" max="16" width="13.26953125" bestFit="1" customWidth="1"/>
    <col min="17" max="17" width="11.40625" bestFit="1" customWidth="1"/>
    <col min="18" max="18" width="17" bestFit="1" customWidth="1"/>
    <col min="19" max="19" width="13.26953125" bestFit="1" customWidth="1"/>
    <col min="20" max="20" width="11.40625" bestFit="1" customWidth="1"/>
    <col min="21" max="21" width="17" bestFit="1" customWidth="1"/>
    <col min="22" max="22" width="13.26953125" bestFit="1" customWidth="1"/>
    <col min="23" max="23" width="11.40625" bestFit="1" customWidth="1"/>
    <col min="24" max="24" width="17" bestFit="1" customWidth="1"/>
    <col min="25" max="25" width="13.26953125" bestFit="1" customWidth="1"/>
    <col min="26" max="26" width="11.40625" bestFit="1" customWidth="1"/>
    <col min="27" max="27" width="17" bestFit="1" customWidth="1"/>
    <col min="28" max="28" width="13.26953125" bestFit="1" customWidth="1"/>
    <col min="29" max="29" width="11.40625" bestFit="1" customWidth="1"/>
    <col min="30" max="30" width="17" bestFit="1" customWidth="1"/>
    <col min="31" max="31" width="13.26953125" bestFit="1" customWidth="1"/>
    <col min="32" max="32" width="11.40625" bestFit="1" customWidth="1"/>
    <col min="33" max="33" width="17" bestFit="1" customWidth="1"/>
    <col min="34" max="34" width="13.26953125" bestFit="1" customWidth="1"/>
    <col min="35" max="35" width="11.40625" bestFit="1" customWidth="1"/>
    <col min="36" max="36" width="17" bestFit="1" customWidth="1"/>
    <col min="37" max="37" width="13.26953125" bestFit="1" customWidth="1"/>
    <col min="38" max="38" width="11.40625" bestFit="1" customWidth="1"/>
    <col min="39" max="39" width="17" bestFit="1" customWidth="1"/>
    <col min="40" max="40" width="13.26953125" bestFit="1" customWidth="1"/>
    <col min="41" max="41" width="11.40625" bestFit="1" customWidth="1"/>
    <col min="42" max="42" width="17" bestFit="1" customWidth="1"/>
    <col min="43" max="43" width="13.26953125" bestFit="1" customWidth="1"/>
    <col min="44" max="44" width="11.40625" bestFit="1" customWidth="1"/>
    <col min="45" max="45" width="17" bestFit="1" customWidth="1"/>
    <col min="46" max="46" width="13.26953125" bestFit="1" customWidth="1"/>
    <col min="47" max="47" width="11.40625" bestFit="1" customWidth="1"/>
    <col min="48" max="48" width="17" bestFit="1" customWidth="1"/>
    <col min="49" max="49" width="13.26953125" bestFit="1" customWidth="1"/>
    <col min="50" max="50" width="11.40625" bestFit="1" customWidth="1"/>
    <col min="51" max="51" width="17" bestFit="1" customWidth="1"/>
    <col min="52" max="52" width="13.26953125" bestFit="1" customWidth="1"/>
    <col min="53" max="53" width="11.40625" bestFit="1" customWidth="1"/>
    <col min="54" max="54" width="17" bestFit="1" customWidth="1"/>
    <col min="55" max="55" width="13.26953125" bestFit="1" customWidth="1"/>
    <col min="56" max="56" width="11.40625" bestFit="1" customWidth="1"/>
    <col min="57" max="57" width="17" bestFit="1" customWidth="1"/>
    <col min="58" max="58" width="13.26953125" bestFit="1" customWidth="1"/>
    <col min="59" max="59" width="11.40625" bestFit="1" customWidth="1"/>
    <col min="60" max="60" width="17" bestFit="1" customWidth="1"/>
    <col min="61" max="61" width="13.26953125" bestFit="1" customWidth="1"/>
    <col min="62" max="62" width="11.40625" bestFit="1" customWidth="1"/>
    <col min="63" max="63" width="17" bestFit="1" customWidth="1"/>
    <col min="64" max="64" width="13.26953125" bestFit="1" customWidth="1"/>
    <col min="65" max="65" width="11.40625" bestFit="1" customWidth="1"/>
    <col min="66" max="66" width="17" bestFit="1" customWidth="1"/>
    <col min="67" max="67" width="13.26953125" bestFit="1" customWidth="1"/>
    <col min="68" max="68" width="11.40625" bestFit="1" customWidth="1"/>
    <col min="69" max="69" width="17" bestFit="1" customWidth="1"/>
    <col min="70" max="70" width="13.26953125" bestFit="1" customWidth="1"/>
    <col min="71" max="71" width="11.40625" bestFit="1" customWidth="1"/>
    <col min="72" max="72" width="17" bestFit="1" customWidth="1"/>
    <col min="73" max="73" width="13.26953125" bestFit="1" customWidth="1"/>
    <col min="74" max="74" width="11.40625" bestFit="1" customWidth="1"/>
    <col min="75" max="75" width="17" bestFit="1" customWidth="1"/>
    <col min="76" max="76" width="13.26953125" bestFit="1" customWidth="1"/>
    <col min="77" max="77" width="11.40625" bestFit="1" customWidth="1"/>
    <col min="78" max="78" width="17" bestFit="1" customWidth="1"/>
    <col min="79" max="79" width="13.26953125" bestFit="1" customWidth="1"/>
    <col min="80" max="80" width="11.40625" bestFit="1" customWidth="1"/>
    <col min="81" max="81" width="17" bestFit="1" customWidth="1"/>
    <col min="82" max="82" width="13.26953125" bestFit="1" customWidth="1"/>
    <col min="83" max="83" width="11.40625" bestFit="1" customWidth="1"/>
    <col min="84" max="84" width="17" bestFit="1" customWidth="1"/>
    <col min="85" max="85" width="13.26953125" bestFit="1" customWidth="1"/>
    <col min="86" max="86" width="11.40625" bestFit="1" customWidth="1"/>
    <col min="87" max="87" width="17" bestFit="1" customWidth="1"/>
    <col min="88" max="88" width="13.26953125" bestFit="1" customWidth="1"/>
    <col min="89" max="89" width="11.40625" bestFit="1" customWidth="1"/>
    <col min="90" max="90" width="17" bestFit="1" customWidth="1"/>
    <col min="91" max="91" width="13.26953125" bestFit="1" customWidth="1"/>
    <col min="92" max="92" width="11.40625" bestFit="1" customWidth="1"/>
    <col min="93" max="93" width="17" bestFit="1" customWidth="1"/>
    <col min="94" max="94" width="13.26953125" bestFit="1" customWidth="1"/>
    <col min="95" max="95" width="11.40625" bestFit="1" customWidth="1"/>
    <col min="96" max="96" width="17" bestFit="1" customWidth="1"/>
    <col min="97" max="97" width="13.26953125" bestFit="1" customWidth="1"/>
    <col min="98" max="98" width="11.40625" bestFit="1" customWidth="1"/>
    <col min="99" max="99" width="17" bestFit="1" customWidth="1"/>
    <col min="100" max="100" width="13.26953125" bestFit="1" customWidth="1"/>
    <col min="101" max="101" width="11.40625" bestFit="1" customWidth="1"/>
    <col min="102" max="102" width="17" bestFit="1" customWidth="1"/>
    <col min="103" max="103" width="13.26953125" bestFit="1" customWidth="1"/>
    <col min="104" max="104" width="11.40625" bestFit="1" customWidth="1"/>
  </cols>
  <sheetData>
    <row r="1" spans="1:104" ht="17.75" x14ac:dyDescent="0.75">
      <c r="A1" s="21" t="s">
        <v>317</v>
      </c>
    </row>
    <row r="3" spans="1:104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45231</v>
      </c>
      <c r="AH3" s="60">
        <v>44470</v>
      </c>
      <c r="AI3" s="60">
        <v>44470</v>
      </c>
      <c r="AJ3" s="60">
        <v>45261</v>
      </c>
      <c r="AK3" s="60">
        <v>44470</v>
      </c>
      <c r="AL3" s="60">
        <v>44470</v>
      </c>
      <c r="AM3" s="60">
        <v>45292</v>
      </c>
      <c r="AN3" s="60">
        <v>44470</v>
      </c>
      <c r="AO3" s="60">
        <v>44470</v>
      </c>
      <c r="AP3" s="60">
        <v>45323</v>
      </c>
      <c r="AQ3" s="60">
        <v>44470</v>
      </c>
      <c r="AR3" s="60">
        <v>44470</v>
      </c>
      <c r="AS3" s="60">
        <v>45352</v>
      </c>
      <c r="AT3" s="60">
        <v>44470</v>
      </c>
      <c r="AU3" s="60">
        <v>44470</v>
      </c>
      <c r="AV3" s="60">
        <v>45383</v>
      </c>
      <c r="AW3" s="60">
        <v>44470</v>
      </c>
      <c r="AX3" s="60">
        <v>44470</v>
      </c>
      <c r="AY3" s="60">
        <v>45413</v>
      </c>
      <c r="AZ3" s="60">
        <v>44470</v>
      </c>
      <c r="BA3" s="60">
        <v>44470</v>
      </c>
      <c r="BB3" s="60">
        <v>45444</v>
      </c>
      <c r="BC3" s="60">
        <v>44470</v>
      </c>
      <c r="BD3" s="60">
        <v>44470</v>
      </c>
      <c r="BE3" s="60">
        <v>45474</v>
      </c>
      <c r="BF3" s="60">
        <v>44470</v>
      </c>
      <c r="BG3" s="60">
        <v>44470</v>
      </c>
      <c r="BH3" s="60">
        <v>45505</v>
      </c>
      <c r="BI3" s="60">
        <v>44470</v>
      </c>
      <c r="BJ3" s="60">
        <v>44470</v>
      </c>
      <c r="BK3" s="60">
        <v>45536</v>
      </c>
      <c r="BL3" s="60">
        <v>44470</v>
      </c>
      <c r="BM3" s="60">
        <v>44470</v>
      </c>
      <c r="BN3" s="60">
        <v>45566</v>
      </c>
      <c r="BO3" s="60">
        <v>44470</v>
      </c>
      <c r="BP3" s="60">
        <v>44470</v>
      </c>
      <c r="BQ3" s="60">
        <v>45597</v>
      </c>
      <c r="BR3" s="60">
        <v>44470</v>
      </c>
      <c r="BS3" s="60">
        <v>44470</v>
      </c>
      <c r="BT3" s="60">
        <v>45627</v>
      </c>
      <c r="BU3" s="60">
        <v>44470</v>
      </c>
      <c r="BV3" s="60">
        <v>44470</v>
      </c>
      <c r="BW3" s="60">
        <v>45658</v>
      </c>
      <c r="BX3" s="60">
        <v>44470</v>
      </c>
      <c r="BY3" s="60">
        <v>44470</v>
      </c>
      <c r="BZ3" s="60">
        <v>45689</v>
      </c>
      <c r="CA3" s="60">
        <v>44470</v>
      </c>
      <c r="CB3" s="60">
        <v>44470</v>
      </c>
      <c r="CC3" s="60">
        <v>45717</v>
      </c>
      <c r="CD3" s="60">
        <v>44470</v>
      </c>
      <c r="CE3" s="60">
        <v>44470</v>
      </c>
      <c r="CF3" s="60">
        <v>45748</v>
      </c>
      <c r="CG3" s="60">
        <v>44470</v>
      </c>
      <c r="CH3" s="60">
        <v>44470</v>
      </c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>
        <v>44470</v>
      </c>
      <c r="CT3" s="60">
        <v>44470</v>
      </c>
      <c r="CU3" s="60">
        <v>45901</v>
      </c>
      <c r="CV3" s="60">
        <v>44470</v>
      </c>
      <c r="CW3" s="60">
        <v>44470</v>
      </c>
      <c r="CX3" s="60">
        <v>45931</v>
      </c>
      <c r="CY3" s="60">
        <v>44470</v>
      </c>
      <c r="CZ3" s="60">
        <v>44470</v>
      </c>
    </row>
    <row r="4" spans="1:104" ht="15.75" x14ac:dyDescent="0.75">
      <c r="A4" s="61" t="s">
        <v>85</v>
      </c>
      <c r="B4" s="61"/>
      <c r="C4" s="2" t="s">
        <v>43</v>
      </c>
      <c r="D4" s="2" t="s">
        <v>82</v>
      </c>
      <c r="E4" s="2" t="s">
        <v>83</v>
      </c>
      <c r="F4" s="2" t="s">
        <v>43</v>
      </c>
      <c r="G4" s="2" t="s">
        <v>82</v>
      </c>
      <c r="H4" s="2" t="s">
        <v>83</v>
      </c>
      <c r="I4" s="2" t="s">
        <v>43</v>
      </c>
      <c r="J4" s="2" t="s">
        <v>82</v>
      </c>
      <c r="K4" s="2" t="s">
        <v>83</v>
      </c>
      <c r="L4" s="2" t="s">
        <v>43</v>
      </c>
      <c r="M4" s="2" t="s">
        <v>82</v>
      </c>
      <c r="N4" s="2" t="s">
        <v>83</v>
      </c>
      <c r="O4" s="2" t="s">
        <v>43</v>
      </c>
      <c r="P4" s="2" t="s">
        <v>82</v>
      </c>
      <c r="Q4" s="2" t="s">
        <v>83</v>
      </c>
      <c r="R4" s="2" t="s">
        <v>43</v>
      </c>
      <c r="S4" s="2" t="s">
        <v>82</v>
      </c>
      <c r="T4" s="2" t="s">
        <v>83</v>
      </c>
      <c r="U4" s="2" t="s">
        <v>43</v>
      </c>
      <c r="V4" s="2" t="s">
        <v>82</v>
      </c>
      <c r="W4" s="2" t="s">
        <v>83</v>
      </c>
      <c r="X4" s="2" t="s">
        <v>43</v>
      </c>
      <c r="Y4" s="2" t="s">
        <v>82</v>
      </c>
      <c r="Z4" s="2" t="s">
        <v>83</v>
      </c>
      <c r="AA4" s="2" t="s">
        <v>43</v>
      </c>
      <c r="AB4" s="2" t="s">
        <v>82</v>
      </c>
      <c r="AC4" s="2" t="s">
        <v>83</v>
      </c>
      <c r="AD4" s="2" t="s">
        <v>43</v>
      </c>
      <c r="AE4" s="2" t="s">
        <v>82</v>
      </c>
      <c r="AF4" s="2" t="s">
        <v>83</v>
      </c>
      <c r="AG4" s="2" t="s">
        <v>43</v>
      </c>
      <c r="AH4" s="2" t="s">
        <v>82</v>
      </c>
      <c r="AI4" s="2" t="s">
        <v>83</v>
      </c>
      <c r="AJ4" s="2" t="s">
        <v>43</v>
      </c>
      <c r="AK4" s="2" t="s">
        <v>82</v>
      </c>
      <c r="AL4" s="2" t="s">
        <v>83</v>
      </c>
      <c r="AM4" s="2" t="s">
        <v>43</v>
      </c>
      <c r="AN4" s="2" t="s">
        <v>82</v>
      </c>
      <c r="AO4" s="2" t="s">
        <v>83</v>
      </c>
      <c r="AP4" s="2" t="s">
        <v>43</v>
      </c>
      <c r="AQ4" s="2" t="s">
        <v>82</v>
      </c>
      <c r="AR4" s="2" t="s">
        <v>83</v>
      </c>
      <c r="AS4" s="2" t="s">
        <v>43</v>
      </c>
      <c r="AT4" s="2" t="s">
        <v>82</v>
      </c>
      <c r="AU4" s="2" t="s">
        <v>83</v>
      </c>
      <c r="AV4" s="2" t="s">
        <v>43</v>
      </c>
      <c r="AW4" s="2" t="s">
        <v>82</v>
      </c>
      <c r="AX4" s="2" t="s">
        <v>83</v>
      </c>
      <c r="AY4" s="2" t="s">
        <v>43</v>
      </c>
      <c r="AZ4" s="2" t="s">
        <v>82</v>
      </c>
      <c r="BA4" s="2" t="s">
        <v>83</v>
      </c>
      <c r="BB4" s="2" t="s">
        <v>43</v>
      </c>
      <c r="BC4" s="2" t="s">
        <v>82</v>
      </c>
      <c r="BD4" s="2" t="s">
        <v>83</v>
      </c>
      <c r="BE4" s="2" t="s">
        <v>43</v>
      </c>
      <c r="BF4" s="2" t="s">
        <v>82</v>
      </c>
      <c r="BG4" s="2" t="s">
        <v>83</v>
      </c>
      <c r="BH4" s="2" t="s">
        <v>43</v>
      </c>
      <c r="BI4" s="2" t="s">
        <v>82</v>
      </c>
      <c r="BJ4" s="2" t="s">
        <v>83</v>
      </c>
      <c r="BK4" s="2" t="s">
        <v>43</v>
      </c>
      <c r="BL4" s="2" t="s">
        <v>82</v>
      </c>
      <c r="BM4" s="2" t="s">
        <v>83</v>
      </c>
      <c r="BN4" s="2" t="s">
        <v>43</v>
      </c>
      <c r="BO4" s="2" t="s">
        <v>82</v>
      </c>
      <c r="BP4" s="2" t="s">
        <v>83</v>
      </c>
      <c r="BQ4" s="2" t="s">
        <v>43</v>
      </c>
      <c r="BR4" s="2" t="s">
        <v>82</v>
      </c>
      <c r="BS4" s="2" t="s">
        <v>83</v>
      </c>
      <c r="BT4" s="2" t="s">
        <v>43</v>
      </c>
      <c r="BU4" s="2" t="s">
        <v>82</v>
      </c>
      <c r="BV4" s="2" t="s">
        <v>83</v>
      </c>
      <c r="BW4" s="2" t="s">
        <v>43</v>
      </c>
      <c r="BX4" s="2" t="s">
        <v>82</v>
      </c>
      <c r="BY4" s="2" t="s">
        <v>83</v>
      </c>
      <c r="BZ4" s="2" t="s">
        <v>43</v>
      </c>
      <c r="CA4" s="2" t="s">
        <v>82</v>
      </c>
      <c r="CB4" s="2" t="s">
        <v>83</v>
      </c>
      <c r="CC4" s="2" t="s">
        <v>43</v>
      </c>
      <c r="CD4" s="2" t="s">
        <v>82</v>
      </c>
      <c r="CE4" s="2" t="s">
        <v>83</v>
      </c>
      <c r="CF4" s="2" t="s">
        <v>43</v>
      </c>
      <c r="CG4" s="2" t="s">
        <v>82</v>
      </c>
      <c r="CH4" s="2" t="s">
        <v>83</v>
      </c>
      <c r="CI4" s="2" t="s">
        <v>43</v>
      </c>
      <c r="CJ4" s="2" t="s">
        <v>82</v>
      </c>
      <c r="CK4" s="2" t="s">
        <v>83</v>
      </c>
      <c r="CL4" s="2" t="s">
        <v>43</v>
      </c>
      <c r="CM4" s="2" t="s">
        <v>82</v>
      </c>
      <c r="CN4" s="2" t="s">
        <v>83</v>
      </c>
      <c r="CO4" s="2" t="s">
        <v>43</v>
      </c>
      <c r="CP4" s="2" t="s">
        <v>82</v>
      </c>
      <c r="CQ4" s="2" t="s">
        <v>83</v>
      </c>
      <c r="CR4" s="2" t="s">
        <v>43</v>
      </c>
      <c r="CS4" s="2" t="s">
        <v>82</v>
      </c>
      <c r="CT4" s="2" t="s">
        <v>83</v>
      </c>
      <c r="CU4" s="2" t="s">
        <v>43</v>
      </c>
      <c r="CV4" s="2" t="s">
        <v>82</v>
      </c>
      <c r="CW4" s="2" t="s">
        <v>83</v>
      </c>
      <c r="CX4" s="2" t="s">
        <v>43</v>
      </c>
      <c r="CY4" s="2" t="s">
        <v>82</v>
      </c>
      <c r="CZ4" s="2" t="s">
        <v>83</v>
      </c>
    </row>
    <row r="5" spans="1:104" ht="15.75" x14ac:dyDescent="0.75">
      <c r="A5" s="54" t="s">
        <v>259</v>
      </c>
      <c r="B5" t="s">
        <v>260</v>
      </c>
      <c r="C5" s="32">
        <v>0</v>
      </c>
      <c r="D5" s="32">
        <v>0</v>
      </c>
      <c r="E5" s="33">
        <v>0</v>
      </c>
      <c r="F5" s="32">
        <v>0</v>
      </c>
      <c r="G5" s="32">
        <v>0</v>
      </c>
      <c r="H5" s="33">
        <v>0</v>
      </c>
      <c r="I5" s="32">
        <v>9693</v>
      </c>
      <c r="J5" s="32">
        <v>42182.648000000001</v>
      </c>
      <c r="K5" s="33">
        <v>48.472060191211312</v>
      </c>
      <c r="L5" s="32">
        <v>0</v>
      </c>
      <c r="M5" s="32">
        <v>0</v>
      </c>
      <c r="N5" s="33">
        <v>0</v>
      </c>
      <c r="O5" s="32">
        <v>0</v>
      </c>
      <c r="P5" s="32">
        <v>0</v>
      </c>
      <c r="Q5" s="33">
        <v>0</v>
      </c>
      <c r="R5" s="32">
        <v>58</v>
      </c>
      <c r="S5" s="32">
        <v>959.94799999999998</v>
      </c>
      <c r="T5" s="33">
        <v>0.23612750246570438</v>
      </c>
      <c r="U5" s="32">
        <v>0</v>
      </c>
      <c r="V5" s="32">
        <v>0</v>
      </c>
      <c r="W5" s="33">
        <v>0</v>
      </c>
      <c r="X5" s="32">
        <v>0</v>
      </c>
      <c r="Y5" s="32">
        <v>0</v>
      </c>
      <c r="Z5" s="33">
        <v>0</v>
      </c>
      <c r="AA5" s="32">
        <v>0</v>
      </c>
      <c r="AB5" s="32">
        <v>0</v>
      </c>
      <c r="AC5" s="33">
        <v>0</v>
      </c>
      <c r="AD5" s="32">
        <v>0</v>
      </c>
      <c r="AE5" s="32">
        <v>0</v>
      </c>
      <c r="AF5" s="33">
        <v>0</v>
      </c>
      <c r="AG5" s="32">
        <v>0</v>
      </c>
      <c r="AH5" s="32">
        <v>0</v>
      </c>
      <c r="AI5" s="33">
        <v>0</v>
      </c>
      <c r="AJ5" s="32">
        <v>0</v>
      </c>
      <c r="AK5" s="32">
        <v>0</v>
      </c>
      <c r="AL5" s="33">
        <v>0</v>
      </c>
      <c r="AM5" s="32">
        <v>0</v>
      </c>
      <c r="AN5" s="32">
        <v>0</v>
      </c>
      <c r="AO5" s="33">
        <v>0</v>
      </c>
      <c r="AP5" s="32">
        <v>0</v>
      </c>
      <c r="AQ5" s="32">
        <v>0</v>
      </c>
      <c r="AR5" s="33">
        <v>0</v>
      </c>
      <c r="AS5" s="32">
        <v>9</v>
      </c>
      <c r="AT5" s="32">
        <v>112.819</v>
      </c>
      <c r="AU5" s="33">
        <v>2.9787025820154057E-3</v>
      </c>
      <c r="AV5" s="32">
        <v>0</v>
      </c>
      <c r="AW5" s="32">
        <v>0</v>
      </c>
      <c r="AX5" s="33">
        <v>0</v>
      </c>
      <c r="AY5" s="32">
        <v>0</v>
      </c>
      <c r="AZ5" s="32">
        <v>0</v>
      </c>
      <c r="BA5" s="33">
        <v>0</v>
      </c>
      <c r="BB5" s="32">
        <v>0</v>
      </c>
      <c r="BC5" s="32">
        <v>0</v>
      </c>
      <c r="BD5" s="33">
        <v>0</v>
      </c>
      <c r="BE5" s="32">
        <v>0</v>
      </c>
      <c r="BF5" s="32">
        <v>0</v>
      </c>
      <c r="BG5" s="33">
        <v>0</v>
      </c>
      <c r="BH5" s="32">
        <v>0</v>
      </c>
      <c r="BI5" s="32">
        <v>0</v>
      </c>
      <c r="BJ5" s="33">
        <v>0</v>
      </c>
      <c r="BK5" s="32">
        <v>0</v>
      </c>
      <c r="BL5" s="32">
        <v>0</v>
      </c>
      <c r="BM5" s="33">
        <v>0</v>
      </c>
      <c r="BN5" s="32">
        <v>450</v>
      </c>
      <c r="BO5" s="32">
        <v>567.09100000000001</v>
      </c>
      <c r="BP5" s="33">
        <v>0.62379753307315144</v>
      </c>
      <c r="BQ5" s="32">
        <v>450</v>
      </c>
      <c r="BR5" s="32">
        <v>481.62599999999998</v>
      </c>
      <c r="BS5" s="33">
        <v>0.54583701667486262</v>
      </c>
      <c r="BT5" s="32">
        <v>0</v>
      </c>
      <c r="BU5" s="32">
        <v>0</v>
      </c>
      <c r="BV5" s="33">
        <v>0</v>
      </c>
      <c r="BW5" s="32">
        <v>0</v>
      </c>
      <c r="BX5" s="32">
        <v>0</v>
      </c>
      <c r="BY5" s="33">
        <v>0</v>
      </c>
      <c r="BZ5" s="32">
        <v>0</v>
      </c>
      <c r="CA5" s="32">
        <v>0</v>
      </c>
      <c r="CB5" s="33">
        <v>0</v>
      </c>
      <c r="CC5" s="32">
        <v>0</v>
      </c>
      <c r="CD5" s="32">
        <v>0</v>
      </c>
      <c r="CE5" s="33">
        <v>0</v>
      </c>
      <c r="CF5" s="32">
        <v>0</v>
      </c>
      <c r="CG5" s="32">
        <v>0</v>
      </c>
      <c r="CH5" s="33">
        <v>0</v>
      </c>
      <c r="CI5" s="32">
        <v>0</v>
      </c>
      <c r="CJ5" s="32">
        <v>0</v>
      </c>
      <c r="CK5" s="33">
        <v>0</v>
      </c>
      <c r="CL5" s="32">
        <v>0</v>
      </c>
      <c r="CM5" s="32">
        <v>0</v>
      </c>
      <c r="CN5" s="33">
        <v>0</v>
      </c>
      <c r="CO5" s="32">
        <v>0</v>
      </c>
      <c r="CP5" s="32">
        <v>0</v>
      </c>
      <c r="CQ5" s="33">
        <v>0</v>
      </c>
      <c r="CR5" s="32">
        <v>0</v>
      </c>
      <c r="CS5" s="32">
        <v>0</v>
      </c>
      <c r="CT5" s="33">
        <v>0</v>
      </c>
      <c r="CU5" s="32">
        <v>0</v>
      </c>
      <c r="CV5" s="32">
        <v>0</v>
      </c>
      <c r="CW5" s="33">
        <v>0</v>
      </c>
      <c r="CX5" s="32">
        <v>1450</v>
      </c>
      <c r="CY5" s="32">
        <v>1978.048</v>
      </c>
      <c r="CZ5" s="33">
        <v>1.5237166871175862</v>
      </c>
    </row>
    <row r="6" spans="1:104" ht="15.75" x14ac:dyDescent="0.75">
      <c r="A6" s="40" t="s">
        <v>289</v>
      </c>
      <c r="B6" t="s">
        <v>290</v>
      </c>
      <c r="C6" s="32">
        <v>0</v>
      </c>
      <c r="D6" s="32">
        <v>0</v>
      </c>
      <c r="E6" s="33">
        <v>0</v>
      </c>
      <c r="F6" s="32">
        <v>0</v>
      </c>
      <c r="G6" s="32">
        <v>0</v>
      </c>
      <c r="H6" s="33">
        <v>0</v>
      </c>
      <c r="I6" s="32">
        <v>0</v>
      </c>
      <c r="J6" s="32">
        <v>0</v>
      </c>
      <c r="K6" s="33">
        <v>0</v>
      </c>
      <c r="L6" s="32">
        <v>0</v>
      </c>
      <c r="M6" s="32">
        <v>0</v>
      </c>
      <c r="N6" s="33">
        <v>0</v>
      </c>
      <c r="O6" s="32">
        <v>0</v>
      </c>
      <c r="P6" s="32">
        <v>0</v>
      </c>
      <c r="Q6" s="33">
        <v>0</v>
      </c>
      <c r="R6" s="32">
        <v>0</v>
      </c>
      <c r="S6" s="32">
        <v>0</v>
      </c>
      <c r="T6" s="33">
        <v>0</v>
      </c>
      <c r="U6" s="32">
        <v>0</v>
      </c>
      <c r="V6" s="32">
        <v>0</v>
      </c>
      <c r="W6" s="33">
        <v>0</v>
      </c>
      <c r="X6" s="32">
        <v>0</v>
      </c>
      <c r="Y6" s="32">
        <v>0</v>
      </c>
      <c r="Z6" s="33">
        <v>0</v>
      </c>
      <c r="AA6" s="32">
        <v>0</v>
      </c>
      <c r="AB6" s="32">
        <v>0</v>
      </c>
      <c r="AC6" s="33">
        <v>0</v>
      </c>
      <c r="AD6" s="32">
        <v>0</v>
      </c>
      <c r="AE6" s="32">
        <v>0</v>
      </c>
      <c r="AF6" s="33">
        <v>0</v>
      </c>
      <c r="AG6" s="32">
        <v>0</v>
      </c>
      <c r="AH6" s="32">
        <v>0</v>
      </c>
      <c r="AI6" s="33">
        <v>0</v>
      </c>
      <c r="AJ6" s="32">
        <v>0</v>
      </c>
      <c r="AK6" s="32">
        <v>0</v>
      </c>
      <c r="AL6" s="33">
        <v>0</v>
      </c>
      <c r="AM6" s="32">
        <v>80</v>
      </c>
      <c r="AN6" s="32">
        <v>347.42</v>
      </c>
      <c r="AO6" s="33">
        <v>7.6043166536703391E-3</v>
      </c>
      <c r="AP6" s="32">
        <v>350</v>
      </c>
      <c r="AQ6" s="32">
        <v>916.16300000000001</v>
      </c>
      <c r="AR6" s="33">
        <v>2.1625747645648893E-2</v>
      </c>
      <c r="AS6" s="32">
        <v>0</v>
      </c>
      <c r="AT6" s="32">
        <v>0</v>
      </c>
      <c r="AU6" s="33">
        <v>0</v>
      </c>
      <c r="AV6" s="32">
        <v>0</v>
      </c>
      <c r="AW6" s="32">
        <v>0</v>
      </c>
      <c r="AX6" s="33">
        <v>0</v>
      </c>
      <c r="AY6" s="32">
        <v>235</v>
      </c>
      <c r="AZ6" s="32">
        <v>895.01800000000003</v>
      </c>
      <c r="BA6" s="33">
        <v>0.70640020839570949</v>
      </c>
      <c r="BB6" s="32">
        <v>0</v>
      </c>
      <c r="BC6" s="32">
        <v>0</v>
      </c>
      <c r="BD6" s="33">
        <v>0</v>
      </c>
      <c r="BE6" s="32">
        <v>0</v>
      </c>
      <c r="BF6" s="32">
        <v>0</v>
      </c>
      <c r="BG6" s="33">
        <v>0</v>
      </c>
      <c r="BH6" s="32">
        <v>0</v>
      </c>
      <c r="BI6" s="32">
        <v>0</v>
      </c>
      <c r="BJ6" s="33">
        <v>0</v>
      </c>
      <c r="BK6" s="32">
        <v>0</v>
      </c>
      <c r="BL6" s="32">
        <v>0</v>
      </c>
      <c r="BM6" s="33">
        <v>0</v>
      </c>
      <c r="BN6" s="32">
        <v>0</v>
      </c>
      <c r="BO6" s="32">
        <v>0</v>
      </c>
      <c r="BP6" s="33">
        <v>0</v>
      </c>
      <c r="BQ6" s="32">
        <v>0</v>
      </c>
      <c r="BR6" s="32">
        <v>0</v>
      </c>
      <c r="BS6" s="33">
        <v>0</v>
      </c>
      <c r="BT6" s="32">
        <v>0</v>
      </c>
      <c r="BU6" s="32">
        <v>0</v>
      </c>
      <c r="BV6" s="33">
        <v>0</v>
      </c>
      <c r="BW6" s="32">
        <v>0</v>
      </c>
      <c r="BX6" s="32">
        <v>0</v>
      </c>
      <c r="BY6" s="33">
        <v>0</v>
      </c>
      <c r="BZ6" s="32">
        <v>0</v>
      </c>
      <c r="CA6" s="32">
        <v>0</v>
      </c>
      <c r="CB6" s="33">
        <v>0</v>
      </c>
      <c r="CC6" s="32">
        <v>0</v>
      </c>
      <c r="CD6" s="32">
        <v>0</v>
      </c>
      <c r="CE6" s="33">
        <v>0</v>
      </c>
      <c r="CF6" s="32">
        <v>0</v>
      </c>
      <c r="CG6" s="32">
        <v>0</v>
      </c>
      <c r="CH6" s="33">
        <v>0</v>
      </c>
      <c r="CI6" s="32">
        <v>0</v>
      </c>
      <c r="CJ6" s="32">
        <v>0</v>
      </c>
      <c r="CK6" s="33">
        <v>0</v>
      </c>
      <c r="CL6" s="32">
        <v>0</v>
      </c>
      <c r="CM6" s="32">
        <v>0</v>
      </c>
      <c r="CN6" s="33">
        <v>0</v>
      </c>
      <c r="CO6" s="32">
        <v>0</v>
      </c>
      <c r="CP6" s="32">
        <v>0</v>
      </c>
      <c r="CQ6" s="33">
        <v>0</v>
      </c>
      <c r="CR6" s="32">
        <v>0</v>
      </c>
      <c r="CS6" s="32">
        <v>0</v>
      </c>
      <c r="CT6" s="33">
        <v>0</v>
      </c>
      <c r="CU6" s="32">
        <v>0</v>
      </c>
      <c r="CV6" s="32">
        <v>0</v>
      </c>
      <c r="CW6" s="33">
        <v>0</v>
      </c>
      <c r="CX6" s="32">
        <v>0</v>
      </c>
      <c r="CY6" s="32">
        <v>0</v>
      </c>
      <c r="CZ6" s="33">
        <v>0</v>
      </c>
    </row>
    <row r="7" spans="1:104" ht="15.75" x14ac:dyDescent="0.75">
      <c r="A7" s="40" t="s">
        <v>186</v>
      </c>
      <c r="B7" t="s">
        <v>187</v>
      </c>
      <c r="C7" s="32">
        <v>0</v>
      </c>
      <c r="D7" s="32">
        <v>0</v>
      </c>
      <c r="E7" s="33">
        <v>0</v>
      </c>
      <c r="F7" s="32">
        <v>0</v>
      </c>
      <c r="G7" s="32">
        <v>0</v>
      </c>
      <c r="H7" s="33">
        <v>0</v>
      </c>
      <c r="I7" s="32">
        <v>0</v>
      </c>
      <c r="J7" s="32">
        <v>0</v>
      </c>
      <c r="K7" s="33">
        <v>0</v>
      </c>
      <c r="L7" s="32">
        <v>0</v>
      </c>
      <c r="M7" s="32">
        <v>0</v>
      </c>
      <c r="N7" s="33">
        <v>0</v>
      </c>
      <c r="O7" s="32">
        <v>0</v>
      </c>
      <c r="P7" s="32">
        <v>0</v>
      </c>
      <c r="Q7" s="33">
        <v>0</v>
      </c>
      <c r="R7" s="32">
        <v>0</v>
      </c>
      <c r="S7" s="32">
        <v>0</v>
      </c>
      <c r="T7" s="33">
        <v>0</v>
      </c>
      <c r="U7" s="32">
        <v>0</v>
      </c>
      <c r="V7" s="32">
        <v>0</v>
      </c>
      <c r="W7" s="33">
        <v>0</v>
      </c>
      <c r="X7" s="32">
        <v>0</v>
      </c>
      <c r="Y7" s="32">
        <v>0</v>
      </c>
      <c r="Z7" s="33">
        <v>0</v>
      </c>
      <c r="AA7" s="32">
        <v>0</v>
      </c>
      <c r="AB7" s="32">
        <v>0</v>
      </c>
      <c r="AC7" s="33">
        <v>0</v>
      </c>
      <c r="AD7" s="32">
        <v>0</v>
      </c>
      <c r="AE7" s="32">
        <v>0</v>
      </c>
      <c r="AF7" s="33">
        <v>0</v>
      </c>
      <c r="AG7" s="32">
        <v>0</v>
      </c>
      <c r="AH7" s="32">
        <v>0</v>
      </c>
      <c r="AI7" s="33">
        <v>0</v>
      </c>
      <c r="AJ7" s="32">
        <v>0</v>
      </c>
      <c r="AK7" s="32">
        <v>0</v>
      </c>
      <c r="AL7" s="33">
        <v>0</v>
      </c>
      <c r="AM7" s="32">
        <v>0</v>
      </c>
      <c r="AN7" s="32">
        <v>0</v>
      </c>
      <c r="AO7" s="33">
        <v>0</v>
      </c>
      <c r="AP7" s="32">
        <v>0</v>
      </c>
      <c r="AQ7" s="32">
        <v>0</v>
      </c>
      <c r="AR7" s="33">
        <v>0</v>
      </c>
      <c r="AS7" s="32">
        <v>0</v>
      </c>
      <c r="AT7" s="32">
        <v>0</v>
      </c>
      <c r="AU7" s="33">
        <v>0</v>
      </c>
      <c r="AV7" s="32">
        <v>0</v>
      </c>
      <c r="AW7" s="32">
        <v>0</v>
      </c>
      <c r="AX7" s="33">
        <v>0</v>
      </c>
      <c r="AY7" s="32">
        <v>0</v>
      </c>
      <c r="AZ7" s="32">
        <v>0</v>
      </c>
      <c r="BA7" s="33">
        <v>0</v>
      </c>
      <c r="BB7" s="32">
        <v>0</v>
      </c>
      <c r="BC7" s="32">
        <v>0</v>
      </c>
      <c r="BD7" s="33">
        <v>0</v>
      </c>
      <c r="BE7" s="32">
        <v>0</v>
      </c>
      <c r="BF7" s="32">
        <v>0</v>
      </c>
      <c r="BG7" s="33">
        <v>0</v>
      </c>
      <c r="BH7" s="32">
        <v>0</v>
      </c>
      <c r="BI7" s="32">
        <v>0</v>
      </c>
      <c r="BJ7" s="33">
        <v>0</v>
      </c>
      <c r="BK7" s="32">
        <v>0</v>
      </c>
      <c r="BL7" s="32">
        <v>0</v>
      </c>
      <c r="BM7" s="33">
        <v>0</v>
      </c>
      <c r="BN7" s="32">
        <v>0</v>
      </c>
      <c r="BO7" s="32">
        <v>0</v>
      </c>
      <c r="BP7" s="33">
        <v>0</v>
      </c>
      <c r="BQ7" s="32">
        <v>0</v>
      </c>
      <c r="BR7" s="32">
        <v>0</v>
      </c>
      <c r="BS7" s="33">
        <v>0</v>
      </c>
      <c r="BT7" s="32">
        <v>31000</v>
      </c>
      <c r="BU7" s="32">
        <v>10.795999999999999</v>
      </c>
      <c r="BV7" s="33">
        <v>1.7074047817392329E-2</v>
      </c>
      <c r="BW7" s="32">
        <v>0</v>
      </c>
      <c r="BX7" s="32">
        <v>0</v>
      </c>
      <c r="BY7" s="33">
        <v>0</v>
      </c>
      <c r="BZ7" s="32">
        <v>116</v>
      </c>
      <c r="CA7" s="32">
        <v>67.103999999999999</v>
      </c>
      <c r="CB7" s="33">
        <v>0.33900366950860433</v>
      </c>
      <c r="CC7" s="32">
        <v>0</v>
      </c>
      <c r="CD7" s="32">
        <v>0</v>
      </c>
      <c r="CE7" s="33">
        <v>0</v>
      </c>
      <c r="CF7" s="32">
        <v>0</v>
      </c>
      <c r="CG7" s="32">
        <v>0</v>
      </c>
      <c r="CH7" s="33">
        <v>0</v>
      </c>
      <c r="CI7" s="32">
        <v>0</v>
      </c>
      <c r="CJ7" s="32">
        <v>0</v>
      </c>
      <c r="CK7" s="33">
        <v>0</v>
      </c>
      <c r="CL7" s="32">
        <v>0</v>
      </c>
      <c r="CM7" s="32">
        <v>0</v>
      </c>
      <c r="CN7" s="33">
        <v>0</v>
      </c>
      <c r="CO7" s="32">
        <v>0</v>
      </c>
      <c r="CP7" s="32">
        <v>0</v>
      </c>
      <c r="CQ7" s="33">
        <v>0</v>
      </c>
      <c r="CR7" s="32">
        <v>0</v>
      </c>
      <c r="CS7" s="32">
        <v>0</v>
      </c>
      <c r="CT7" s="33">
        <v>0</v>
      </c>
      <c r="CU7" s="32">
        <v>0</v>
      </c>
      <c r="CV7" s="32">
        <v>0</v>
      </c>
      <c r="CW7" s="33">
        <v>0</v>
      </c>
      <c r="CX7" s="32">
        <v>0</v>
      </c>
      <c r="CY7" s="32">
        <v>0</v>
      </c>
      <c r="CZ7" s="33">
        <v>0</v>
      </c>
    </row>
    <row r="8" spans="1:104" ht="15.75" x14ac:dyDescent="0.75">
      <c r="A8" s="40">
        <v>12</v>
      </c>
      <c r="B8" t="s">
        <v>149</v>
      </c>
      <c r="C8" s="32">
        <v>0</v>
      </c>
      <c r="D8" s="32">
        <v>0</v>
      </c>
      <c r="E8" s="33">
        <v>0</v>
      </c>
      <c r="F8" s="32">
        <v>0</v>
      </c>
      <c r="G8" s="32">
        <v>0</v>
      </c>
      <c r="H8" s="33">
        <v>0</v>
      </c>
      <c r="I8" s="32">
        <v>0</v>
      </c>
      <c r="J8" s="32">
        <v>0</v>
      </c>
      <c r="K8" s="33">
        <v>0</v>
      </c>
      <c r="L8" s="32">
        <v>0</v>
      </c>
      <c r="M8" s="32">
        <v>0</v>
      </c>
      <c r="N8" s="33">
        <v>0</v>
      </c>
      <c r="O8" s="32">
        <v>0</v>
      </c>
      <c r="P8" s="32">
        <v>0</v>
      </c>
      <c r="Q8" s="33">
        <v>0</v>
      </c>
      <c r="R8" s="32">
        <v>0</v>
      </c>
      <c r="S8" s="32">
        <v>0</v>
      </c>
      <c r="T8" s="33">
        <v>0</v>
      </c>
      <c r="U8" s="32">
        <v>0</v>
      </c>
      <c r="V8" s="32">
        <v>0</v>
      </c>
      <c r="W8" s="33">
        <v>0</v>
      </c>
      <c r="X8" s="32">
        <v>0</v>
      </c>
      <c r="Y8" s="32">
        <v>0</v>
      </c>
      <c r="Z8" s="33">
        <v>0</v>
      </c>
      <c r="AA8" s="32">
        <v>0</v>
      </c>
      <c r="AB8" s="32">
        <v>0</v>
      </c>
      <c r="AC8" s="33">
        <v>0</v>
      </c>
      <c r="AD8" s="32">
        <v>0</v>
      </c>
      <c r="AE8" s="32">
        <v>0</v>
      </c>
      <c r="AF8" s="33">
        <v>0</v>
      </c>
      <c r="AG8" s="32">
        <v>0</v>
      </c>
      <c r="AH8" s="32">
        <v>0</v>
      </c>
      <c r="AI8" s="33">
        <v>0</v>
      </c>
      <c r="AJ8" s="32">
        <v>25.5</v>
      </c>
      <c r="AK8" s="32">
        <v>34.085000000000001</v>
      </c>
      <c r="AL8" s="33">
        <v>1.0797090305643754E-2</v>
      </c>
      <c r="AM8" s="32">
        <v>0</v>
      </c>
      <c r="AN8" s="32">
        <v>0</v>
      </c>
      <c r="AO8" s="33">
        <v>0</v>
      </c>
      <c r="AP8" s="32">
        <v>0</v>
      </c>
      <c r="AQ8" s="32">
        <v>0</v>
      </c>
      <c r="AR8" s="33">
        <v>0</v>
      </c>
      <c r="AS8" s="32">
        <v>0</v>
      </c>
      <c r="AT8" s="32">
        <v>0</v>
      </c>
      <c r="AU8" s="33">
        <v>0</v>
      </c>
      <c r="AV8" s="32">
        <v>0</v>
      </c>
      <c r="AW8" s="32">
        <v>0</v>
      </c>
      <c r="AX8" s="33">
        <v>0</v>
      </c>
      <c r="AY8" s="32">
        <v>0</v>
      </c>
      <c r="AZ8" s="32">
        <v>0</v>
      </c>
      <c r="BA8" s="33">
        <v>0</v>
      </c>
      <c r="BB8" s="32">
        <v>0</v>
      </c>
      <c r="BC8" s="32">
        <v>0</v>
      </c>
      <c r="BD8" s="33">
        <v>0</v>
      </c>
      <c r="BE8" s="32">
        <v>0</v>
      </c>
      <c r="BF8" s="32">
        <v>0</v>
      </c>
      <c r="BG8" s="33">
        <v>0</v>
      </c>
      <c r="BH8" s="32">
        <v>0</v>
      </c>
      <c r="BI8" s="32">
        <v>0</v>
      </c>
      <c r="BJ8" s="33">
        <v>0</v>
      </c>
      <c r="BK8" s="32">
        <v>0</v>
      </c>
      <c r="BL8" s="32">
        <v>0</v>
      </c>
      <c r="BM8" s="33">
        <v>0</v>
      </c>
      <c r="BN8" s="32">
        <v>0</v>
      </c>
      <c r="BO8" s="32">
        <v>0</v>
      </c>
      <c r="BP8" s="33">
        <v>0</v>
      </c>
      <c r="BQ8" s="32">
        <v>0</v>
      </c>
      <c r="BR8" s="32">
        <v>0</v>
      </c>
      <c r="BS8" s="33">
        <v>0</v>
      </c>
      <c r="BT8" s="32">
        <v>0</v>
      </c>
      <c r="BU8" s="32">
        <v>0</v>
      </c>
      <c r="BV8" s="33">
        <v>0</v>
      </c>
      <c r="BW8" s="32">
        <v>0</v>
      </c>
      <c r="BX8" s="32">
        <v>0</v>
      </c>
      <c r="BY8" s="33">
        <v>0</v>
      </c>
      <c r="BZ8" s="32">
        <v>0</v>
      </c>
      <c r="CA8" s="32">
        <v>0</v>
      </c>
      <c r="CB8" s="33">
        <v>0</v>
      </c>
      <c r="CC8" s="32">
        <v>0</v>
      </c>
      <c r="CD8" s="32">
        <v>0</v>
      </c>
      <c r="CE8" s="33">
        <v>0</v>
      </c>
      <c r="CF8" s="32">
        <v>0</v>
      </c>
      <c r="CG8" s="32">
        <v>0</v>
      </c>
      <c r="CH8" s="33">
        <v>0</v>
      </c>
      <c r="CI8" s="32">
        <v>0</v>
      </c>
      <c r="CJ8" s="32">
        <v>0</v>
      </c>
      <c r="CK8" s="33">
        <v>0</v>
      </c>
      <c r="CL8" s="32">
        <v>0</v>
      </c>
      <c r="CM8" s="32">
        <v>0</v>
      </c>
      <c r="CN8" s="33">
        <v>0</v>
      </c>
      <c r="CO8" s="32">
        <v>0</v>
      </c>
      <c r="CP8" s="32">
        <v>0</v>
      </c>
      <c r="CQ8" s="33">
        <v>0</v>
      </c>
      <c r="CR8" s="32">
        <v>0</v>
      </c>
      <c r="CS8" s="32">
        <v>0</v>
      </c>
      <c r="CT8" s="33">
        <v>0</v>
      </c>
      <c r="CU8" s="32">
        <v>0</v>
      </c>
      <c r="CV8" s="32">
        <v>0</v>
      </c>
      <c r="CW8" s="33">
        <v>0</v>
      </c>
      <c r="CX8" s="32">
        <v>0</v>
      </c>
      <c r="CY8" s="32">
        <v>0</v>
      </c>
      <c r="CZ8" s="33">
        <v>0</v>
      </c>
    </row>
    <row r="9" spans="1:104" ht="15.75" x14ac:dyDescent="0.75">
      <c r="A9" s="40" t="s">
        <v>280</v>
      </c>
      <c r="B9" t="s">
        <v>281</v>
      </c>
      <c r="C9" s="32">
        <v>0</v>
      </c>
      <c r="D9" s="32">
        <v>0</v>
      </c>
      <c r="E9" s="33">
        <v>0</v>
      </c>
      <c r="F9" s="32">
        <v>0</v>
      </c>
      <c r="G9" s="32">
        <v>0</v>
      </c>
      <c r="H9" s="33">
        <v>0</v>
      </c>
      <c r="I9" s="32">
        <v>0</v>
      </c>
      <c r="J9" s="32">
        <v>0</v>
      </c>
      <c r="K9" s="33">
        <v>0</v>
      </c>
      <c r="L9" s="32">
        <v>0</v>
      </c>
      <c r="M9" s="32">
        <v>0</v>
      </c>
      <c r="N9" s="33">
        <v>0</v>
      </c>
      <c r="O9" s="32">
        <v>0</v>
      </c>
      <c r="P9" s="32">
        <v>0</v>
      </c>
      <c r="Q9" s="33">
        <v>0</v>
      </c>
      <c r="R9" s="32">
        <v>0</v>
      </c>
      <c r="S9" s="32">
        <v>0</v>
      </c>
      <c r="T9" s="33">
        <v>0</v>
      </c>
      <c r="U9" s="32">
        <v>0</v>
      </c>
      <c r="V9" s="32">
        <v>0</v>
      </c>
      <c r="W9" s="33">
        <v>0</v>
      </c>
      <c r="X9" s="32">
        <v>0</v>
      </c>
      <c r="Y9" s="32">
        <v>0</v>
      </c>
      <c r="Z9" s="33">
        <v>0</v>
      </c>
      <c r="AA9" s="32">
        <v>0</v>
      </c>
      <c r="AB9" s="32">
        <v>0</v>
      </c>
      <c r="AC9" s="33">
        <v>0</v>
      </c>
      <c r="AD9" s="32">
        <v>0</v>
      </c>
      <c r="AE9" s="32">
        <v>0</v>
      </c>
      <c r="AF9" s="33">
        <v>0</v>
      </c>
      <c r="AG9" s="32">
        <v>0</v>
      </c>
      <c r="AH9" s="32">
        <v>0</v>
      </c>
      <c r="AI9" s="33">
        <v>0</v>
      </c>
      <c r="AJ9" s="32">
        <v>0</v>
      </c>
      <c r="AK9" s="32">
        <v>0</v>
      </c>
      <c r="AL9" s="33">
        <v>0</v>
      </c>
      <c r="AM9" s="32">
        <v>0</v>
      </c>
      <c r="AN9" s="32">
        <v>0</v>
      </c>
      <c r="AO9" s="33">
        <v>0</v>
      </c>
      <c r="AP9" s="32">
        <v>0</v>
      </c>
      <c r="AQ9" s="32">
        <v>0</v>
      </c>
      <c r="AR9" s="33">
        <v>0</v>
      </c>
      <c r="AS9" s="32">
        <v>0</v>
      </c>
      <c r="AT9" s="32">
        <v>0</v>
      </c>
      <c r="AU9" s="33">
        <v>0</v>
      </c>
      <c r="AV9" s="32">
        <v>0</v>
      </c>
      <c r="AW9" s="32">
        <v>0</v>
      </c>
      <c r="AX9" s="33">
        <v>0</v>
      </c>
      <c r="AY9" s="32">
        <v>0</v>
      </c>
      <c r="AZ9" s="32">
        <v>0</v>
      </c>
      <c r="BA9" s="33">
        <v>0</v>
      </c>
      <c r="BB9" s="32">
        <v>0</v>
      </c>
      <c r="BC9" s="32">
        <v>0</v>
      </c>
      <c r="BD9" s="33">
        <v>0</v>
      </c>
      <c r="BE9" s="32">
        <v>0</v>
      </c>
      <c r="BF9" s="32">
        <v>0</v>
      </c>
      <c r="BG9" s="33">
        <v>0</v>
      </c>
      <c r="BH9" s="32">
        <v>4</v>
      </c>
      <c r="BI9" s="32">
        <v>16.45</v>
      </c>
      <c r="BJ9" s="33">
        <v>3.6373680203125487E-3</v>
      </c>
      <c r="BK9" s="32">
        <v>0</v>
      </c>
      <c r="BL9" s="32">
        <v>0</v>
      </c>
      <c r="BM9" s="33">
        <v>0</v>
      </c>
      <c r="BN9" s="32">
        <v>0</v>
      </c>
      <c r="BO9" s="32">
        <v>0</v>
      </c>
      <c r="BP9" s="33">
        <v>0</v>
      </c>
      <c r="BQ9" s="32">
        <v>0</v>
      </c>
      <c r="BR9" s="32">
        <v>0</v>
      </c>
      <c r="BS9" s="33">
        <v>0</v>
      </c>
      <c r="BT9" s="32">
        <v>0</v>
      </c>
      <c r="BU9" s="32">
        <v>0</v>
      </c>
      <c r="BV9" s="33">
        <v>0</v>
      </c>
      <c r="BW9" s="32">
        <v>0</v>
      </c>
      <c r="BX9" s="32">
        <v>0</v>
      </c>
      <c r="BY9" s="33">
        <v>0</v>
      </c>
      <c r="BZ9" s="32">
        <v>0</v>
      </c>
      <c r="CA9" s="32">
        <v>0</v>
      </c>
      <c r="CB9" s="33">
        <v>0</v>
      </c>
      <c r="CC9" s="32">
        <v>0</v>
      </c>
      <c r="CD9" s="32">
        <v>0</v>
      </c>
      <c r="CE9" s="33">
        <v>0</v>
      </c>
      <c r="CF9" s="32">
        <v>0</v>
      </c>
      <c r="CG9" s="32">
        <v>0</v>
      </c>
      <c r="CH9" s="33">
        <v>0</v>
      </c>
      <c r="CI9" s="32">
        <v>0</v>
      </c>
      <c r="CJ9" s="32">
        <v>0</v>
      </c>
      <c r="CK9" s="33">
        <v>0</v>
      </c>
      <c r="CL9" s="32">
        <v>0</v>
      </c>
      <c r="CM9" s="32">
        <v>0</v>
      </c>
      <c r="CN9" s="33">
        <v>0</v>
      </c>
      <c r="CO9" s="32">
        <v>0</v>
      </c>
      <c r="CP9" s="32">
        <v>0</v>
      </c>
      <c r="CQ9" s="33">
        <v>0</v>
      </c>
      <c r="CR9" s="32">
        <v>0</v>
      </c>
      <c r="CS9" s="32">
        <v>0</v>
      </c>
      <c r="CT9" s="33">
        <v>0</v>
      </c>
      <c r="CU9" s="32">
        <v>0</v>
      </c>
      <c r="CV9" s="32">
        <v>0</v>
      </c>
      <c r="CW9" s="33">
        <v>0</v>
      </c>
      <c r="CX9" s="32">
        <v>0</v>
      </c>
      <c r="CY9" s="32">
        <v>0</v>
      </c>
      <c r="CZ9" s="33">
        <v>0</v>
      </c>
    </row>
    <row r="10" spans="1:104" ht="15.75" x14ac:dyDescent="0.75">
      <c r="A10" s="40" t="s">
        <v>188</v>
      </c>
      <c r="B10" t="s">
        <v>189</v>
      </c>
      <c r="C10" s="32">
        <v>0</v>
      </c>
      <c r="D10" s="32">
        <v>0</v>
      </c>
      <c r="E10" s="33">
        <v>0</v>
      </c>
      <c r="F10" s="32">
        <v>0</v>
      </c>
      <c r="G10" s="32">
        <v>0</v>
      </c>
      <c r="H10" s="33">
        <v>0</v>
      </c>
      <c r="I10" s="32">
        <v>0</v>
      </c>
      <c r="J10" s="32">
        <v>0</v>
      </c>
      <c r="K10" s="33">
        <v>0</v>
      </c>
      <c r="L10" s="32">
        <v>0</v>
      </c>
      <c r="M10" s="32">
        <v>0</v>
      </c>
      <c r="N10" s="33">
        <v>0</v>
      </c>
      <c r="O10" s="32">
        <v>0</v>
      </c>
      <c r="P10" s="32">
        <v>0</v>
      </c>
      <c r="Q10" s="33">
        <v>0</v>
      </c>
      <c r="R10" s="32">
        <v>0</v>
      </c>
      <c r="S10" s="32">
        <v>0</v>
      </c>
      <c r="T10" s="33">
        <v>0</v>
      </c>
      <c r="U10" s="32">
        <v>0</v>
      </c>
      <c r="V10" s="32">
        <v>0</v>
      </c>
      <c r="W10" s="33">
        <v>0</v>
      </c>
      <c r="X10" s="32">
        <v>0</v>
      </c>
      <c r="Y10" s="32">
        <v>0</v>
      </c>
      <c r="Z10" s="33">
        <v>0</v>
      </c>
      <c r="AA10" s="32">
        <v>0</v>
      </c>
      <c r="AB10" s="32">
        <v>0</v>
      </c>
      <c r="AC10" s="33">
        <v>0</v>
      </c>
      <c r="AD10" s="32">
        <v>0</v>
      </c>
      <c r="AE10" s="32">
        <v>0</v>
      </c>
      <c r="AF10" s="33">
        <v>0</v>
      </c>
      <c r="AG10" s="32">
        <v>0</v>
      </c>
      <c r="AH10" s="32">
        <v>0</v>
      </c>
      <c r="AI10" s="33">
        <v>0</v>
      </c>
      <c r="AJ10" s="32">
        <v>0</v>
      </c>
      <c r="AK10" s="32">
        <v>0</v>
      </c>
      <c r="AL10" s="33">
        <v>0</v>
      </c>
      <c r="AM10" s="32">
        <v>0</v>
      </c>
      <c r="AN10" s="32">
        <v>0</v>
      </c>
      <c r="AO10" s="33">
        <v>0</v>
      </c>
      <c r="AP10" s="32">
        <v>0</v>
      </c>
      <c r="AQ10" s="32">
        <v>0</v>
      </c>
      <c r="AR10" s="33">
        <v>0</v>
      </c>
      <c r="AS10" s="32">
        <v>0</v>
      </c>
      <c r="AT10" s="32">
        <v>0</v>
      </c>
      <c r="AU10" s="33">
        <v>0</v>
      </c>
      <c r="AV10" s="32">
        <v>0</v>
      </c>
      <c r="AW10" s="32">
        <v>0</v>
      </c>
      <c r="AX10" s="33">
        <v>0</v>
      </c>
      <c r="AY10" s="32">
        <v>0</v>
      </c>
      <c r="AZ10" s="32">
        <v>0</v>
      </c>
      <c r="BA10" s="33">
        <v>0</v>
      </c>
      <c r="BB10" s="32">
        <v>0</v>
      </c>
      <c r="BC10" s="32">
        <v>0</v>
      </c>
      <c r="BD10" s="33">
        <v>0</v>
      </c>
      <c r="BE10" s="32">
        <v>0</v>
      </c>
      <c r="BF10" s="32">
        <v>0</v>
      </c>
      <c r="BG10" s="33">
        <v>0</v>
      </c>
      <c r="BH10" s="32">
        <v>0</v>
      </c>
      <c r="BI10" s="32">
        <v>0</v>
      </c>
      <c r="BJ10" s="33">
        <v>0</v>
      </c>
      <c r="BK10" s="32">
        <v>0</v>
      </c>
      <c r="BL10" s="32">
        <v>0</v>
      </c>
      <c r="BM10" s="33">
        <v>0</v>
      </c>
      <c r="BN10" s="32">
        <v>0</v>
      </c>
      <c r="BO10" s="32">
        <v>0</v>
      </c>
      <c r="BP10" s="33">
        <v>0</v>
      </c>
      <c r="BQ10" s="32">
        <v>0</v>
      </c>
      <c r="BR10" s="32">
        <v>0</v>
      </c>
      <c r="BS10" s="33">
        <v>0</v>
      </c>
      <c r="BT10" s="32">
        <v>0</v>
      </c>
      <c r="BU10" s="32">
        <v>0</v>
      </c>
      <c r="BV10" s="33">
        <v>0</v>
      </c>
      <c r="BW10" s="32">
        <v>0</v>
      </c>
      <c r="BX10" s="32">
        <v>0</v>
      </c>
      <c r="BY10" s="33">
        <v>0</v>
      </c>
      <c r="BZ10" s="32">
        <v>0</v>
      </c>
      <c r="CA10" s="32">
        <v>0</v>
      </c>
      <c r="CB10" s="33">
        <v>0</v>
      </c>
      <c r="CC10" s="32">
        <v>0</v>
      </c>
      <c r="CD10" s="32">
        <v>0</v>
      </c>
      <c r="CE10" s="33">
        <v>0</v>
      </c>
      <c r="CF10" s="32">
        <v>0</v>
      </c>
      <c r="CG10" s="32">
        <v>0</v>
      </c>
      <c r="CH10" s="33">
        <v>0</v>
      </c>
      <c r="CI10" s="32">
        <v>0</v>
      </c>
      <c r="CJ10" s="32">
        <v>0</v>
      </c>
      <c r="CK10" s="33">
        <v>0</v>
      </c>
      <c r="CL10" s="32">
        <v>0</v>
      </c>
      <c r="CM10" s="32">
        <v>0</v>
      </c>
      <c r="CN10" s="33">
        <v>0</v>
      </c>
      <c r="CO10" s="32">
        <v>0</v>
      </c>
      <c r="CP10" s="32">
        <v>0</v>
      </c>
      <c r="CQ10" s="33">
        <v>0</v>
      </c>
      <c r="CR10" s="32">
        <v>0</v>
      </c>
      <c r="CS10" s="32">
        <v>0</v>
      </c>
      <c r="CT10" s="33">
        <v>0</v>
      </c>
      <c r="CU10" s="32">
        <v>400</v>
      </c>
      <c r="CV10" s="32">
        <v>641.46</v>
      </c>
      <c r="CW10" s="33">
        <v>0.65514458809012188</v>
      </c>
      <c r="CX10" s="32">
        <v>0</v>
      </c>
      <c r="CY10" s="32">
        <v>0</v>
      </c>
      <c r="CZ10" s="33">
        <v>0</v>
      </c>
    </row>
    <row r="11" spans="1:104" ht="15.75" x14ac:dyDescent="0.75">
      <c r="A11" s="40" t="s">
        <v>352</v>
      </c>
      <c r="B11" t="s">
        <v>353</v>
      </c>
      <c r="C11" s="32">
        <v>0</v>
      </c>
      <c r="D11" s="32">
        <v>0</v>
      </c>
      <c r="E11" s="33">
        <v>0</v>
      </c>
      <c r="F11" s="32">
        <v>0</v>
      </c>
      <c r="G11" s="32">
        <v>0</v>
      </c>
      <c r="H11" s="33">
        <v>0</v>
      </c>
      <c r="I11" s="32">
        <v>0</v>
      </c>
      <c r="J11" s="32">
        <v>0</v>
      </c>
      <c r="K11" s="33">
        <v>0</v>
      </c>
      <c r="L11" s="32">
        <v>0</v>
      </c>
      <c r="M11" s="32">
        <v>0</v>
      </c>
      <c r="N11" s="33">
        <v>0</v>
      </c>
      <c r="O11" s="32">
        <v>0</v>
      </c>
      <c r="P11" s="32">
        <v>0</v>
      </c>
      <c r="Q11" s="33">
        <v>0</v>
      </c>
      <c r="R11" s="32">
        <v>0</v>
      </c>
      <c r="S11" s="32">
        <v>0</v>
      </c>
      <c r="T11" s="33">
        <v>0</v>
      </c>
      <c r="U11" s="32">
        <v>0</v>
      </c>
      <c r="V11" s="32">
        <v>0</v>
      </c>
      <c r="W11" s="33">
        <v>0</v>
      </c>
      <c r="X11" s="32">
        <v>0</v>
      </c>
      <c r="Y11" s="32">
        <v>0</v>
      </c>
      <c r="Z11" s="33">
        <v>0</v>
      </c>
      <c r="AA11" s="32">
        <v>0</v>
      </c>
      <c r="AB11" s="32">
        <v>0</v>
      </c>
      <c r="AC11" s="33">
        <v>0</v>
      </c>
      <c r="AD11" s="32">
        <v>0</v>
      </c>
      <c r="AE11" s="32">
        <v>0</v>
      </c>
      <c r="AF11" s="33">
        <v>0</v>
      </c>
      <c r="AG11" s="32">
        <v>0</v>
      </c>
      <c r="AH11" s="32">
        <v>0</v>
      </c>
      <c r="AI11" s="33">
        <v>0</v>
      </c>
      <c r="AJ11" s="32">
        <v>0</v>
      </c>
      <c r="AK11" s="32">
        <v>0</v>
      </c>
      <c r="AL11" s="33">
        <v>0</v>
      </c>
      <c r="AM11" s="32">
        <v>0</v>
      </c>
      <c r="AN11" s="32">
        <v>0</v>
      </c>
      <c r="AO11" s="33">
        <v>0</v>
      </c>
      <c r="AP11" s="32">
        <v>0</v>
      </c>
      <c r="AQ11" s="32">
        <v>0</v>
      </c>
      <c r="AR11" s="33">
        <v>0</v>
      </c>
      <c r="AS11" s="32">
        <v>0</v>
      </c>
      <c r="AT11" s="32">
        <v>0</v>
      </c>
      <c r="AU11" s="33">
        <v>0</v>
      </c>
      <c r="AV11" s="32">
        <v>0</v>
      </c>
      <c r="AW11" s="32">
        <v>0</v>
      </c>
      <c r="AX11" s="33">
        <v>0</v>
      </c>
      <c r="AY11" s="32">
        <v>0</v>
      </c>
      <c r="AZ11" s="32">
        <v>0</v>
      </c>
      <c r="BA11" s="33">
        <v>0</v>
      </c>
      <c r="BB11" s="32">
        <v>0</v>
      </c>
      <c r="BC11" s="32">
        <v>0</v>
      </c>
      <c r="BD11" s="33">
        <v>0</v>
      </c>
      <c r="BE11" s="32">
        <v>0</v>
      </c>
      <c r="BF11" s="32">
        <v>0</v>
      </c>
      <c r="BG11" s="33">
        <v>0</v>
      </c>
      <c r="BH11" s="32">
        <v>0</v>
      </c>
      <c r="BI11" s="32">
        <v>0</v>
      </c>
      <c r="BJ11" s="33">
        <v>0</v>
      </c>
      <c r="BK11" s="32">
        <v>0</v>
      </c>
      <c r="BL11" s="32">
        <v>0</v>
      </c>
      <c r="BM11" s="33">
        <v>0</v>
      </c>
      <c r="BN11" s="32">
        <v>0</v>
      </c>
      <c r="BO11" s="32">
        <v>0</v>
      </c>
      <c r="BP11" s="33">
        <v>0</v>
      </c>
      <c r="BQ11" s="32">
        <v>0</v>
      </c>
      <c r="BR11" s="32">
        <v>0</v>
      </c>
      <c r="BS11" s="33">
        <v>0</v>
      </c>
      <c r="BT11" s="32">
        <v>0</v>
      </c>
      <c r="BU11" s="32">
        <v>0</v>
      </c>
      <c r="BV11" s="33">
        <v>0</v>
      </c>
      <c r="BW11" s="32">
        <v>0</v>
      </c>
      <c r="BX11" s="32">
        <v>0</v>
      </c>
      <c r="BY11" s="33">
        <v>0</v>
      </c>
      <c r="BZ11" s="32">
        <v>0</v>
      </c>
      <c r="CA11" s="32">
        <v>0</v>
      </c>
      <c r="CB11" s="33">
        <v>0</v>
      </c>
      <c r="CC11" s="32">
        <v>0</v>
      </c>
      <c r="CD11" s="32">
        <v>0</v>
      </c>
      <c r="CE11" s="33">
        <v>0</v>
      </c>
      <c r="CF11" s="32">
        <v>0</v>
      </c>
      <c r="CG11" s="32">
        <v>0</v>
      </c>
      <c r="CH11" s="33">
        <v>0</v>
      </c>
      <c r="CI11" s="32">
        <v>0</v>
      </c>
      <c r="CJ11" s="32">
        <v>0</v>
      </c>
      <c r="CK11" s="33">
        <v>0</v>
      </c>
      <c r="CL11" s="32">
        <v>0</v>
      </c>
      <c r="CM11" s="32">
        <v>0</v>
      </c>
      <c r="CN11" s="33">
        <v>0</v>
      </c>
      <c r="CO11" s="32">
        <v>0</v>
      </c>
      <c r="CP11" s="32">
        <v>0</v>
      </c>
      <c r="CQ11" s="33">
        <v>0</v>
      </c>
      <c r="CR11" s="32">
        <v>0</v>
      </c>
      <c r="CS11" s="32">
        <v>0</v>
      </c>
      <c r="CT11" s="33">
        <v>0</v>
      </c>
      <c r="CU11" s="32">
        <v>9349</v>
      </c>
      <c r="CV11" s="32">
        <v>12152.36</v>
      </c>
      <c r="CW11" s="33">
        <v>12.411612394417224</v>
      </c>
      <c r="CX11" s="32">
        <v>0</v>
      </c>
      <c r="CY11" s="32">
        <v>0</v>
      </c>
      <c r="CZ11" s="33">
        <v>0</v>
      </c>
    </row>
    <row r="12" spans="1:104" ht="15.75" x14ac:dyDescent="0.75">
      <c r="A12" s="40">
        <v>21</v>
      </c>
      <c r="B12" t="s">
        <v>159</v>
      </c>
      <c r="C12" s="32">
        <v>0</v>
      </c>
      <c r="D12" s="32">
        <v>0</v>
      </c>
      <c r="E12" s="33">
        <v>0</v>
      </c>
      <c r="F12" s="32">
        <v>0</v>
      </c>
      <c r="G12" s="32">
        <v>0</v>
      </c>
      <c r="H12" s="33">
        <v>0</v>
      </c>
      <c r="I12" s="32">
        <v>0</v>
      </c>
      <c r="J12" s="32">
        <v>0</v>
      </c>
      <c r="K12" s="33">
        <v>0</v>
      </c>
      <c r="L12" s="32">
        <v>0</v>
      </c>
      <c r="M12" s="32">
        <v>0</v>
      </c>
      <c r="N12" s="33">
        <v>0</v>
      </c>
      <c r="O12" s="32">
        <v>0</v>
      </c>
      <c r="P12" s="32">
        <v>0</v>
      </c>
      <c r="Q12" s="33">
        <v>0</v>
      </c>
      <c r="R12" s="32">
        <v>0</v>
      </c>
      <c r="S12" s="32">
        <v>0</v>
      </c>
      <c r="T12" s="33">
        <v>0</v>
      </c>
      <c r="U12" s="32">
        <v>0</v>
      </c>
      <c r="V12" s="32">
        <v>0</v>
      </c>
      <c r="W12" s="33">
        <v>0</v>
      </c>
      <c r="X12" s="32">
        <v>0</v>
      </c>
      <c r="Y12" s="32">
        <v>0</v>
      </c>
      <c r="Z12" s="33">
        <v>0</v>
      </c>
      <c r="AA12" s="32">
        <v>0</v>
      </c>
      <c r="AB12" s="32">
        <v>0</v>
      </c>
      <c r="AC12" s="33">
        <v>0</v>
      </c>
      <c r="AD12" s="32">
        <v>0</v>
      </c>
      <c r="AE12" s="32">
        <v>0</v>
      </c>
      <c r="AF12" s="33">
        <v>0</v>
      </c>
      <c r="AG12" s="32">
        <v>0</v>
      </c>
      <c r="AH12" s="32">
        <v>0</v>
      </c>
      <c r="AI12" s="33">
        <v>0</v>
      </c>
      <c r="AJ12" s="32">
        <v>0</v>
      </c>
      <c r="AK12" s="32">
        <v>0</v>
      </c>
      <c r="AL12" s="33">
        <v>0</v>
      </c>
      <c r="AM12" s="32">
        <v>0</v>
      </c>
      <c r="AN12" s="32">
        <v>0</v>
      </c>
      <c r="AO12" s="33">
        <v>0</v>
      </c>
      <c r="AP12" s="32">
        <v>0</v>
      </c>
      <c r="AQ12" s="32">
        <v>0</v>
      </c>
      <c r="AR12" s="33">
        <v>0</v>
      </c>
      <c r="AS12" s="32">
        <v>0</v>
      </c>
      <c r="AT12" s="32">
        <v>0</v>
      </c>
      <c r="AU12" s="33">
        <v>0</v>
      </c>
      <c r="AV12" s="32">
        <v>0</v>
      </c>
      <c r="AW12" s="32">
        <v>0</v>
      </c>
      <c r="AX12" s="33">
        <v>0</v>
      </c>
      <c r="AY12" s="32">
        <v>0</v>
      </c>
      <c r="AZ12" s="32">
        <v>0</v>
      </c>
      <c r="BA12" s="33">
        <v>0</v>
      </c>
      <c r="BB12" s="32">
        <v>0</v>
      </c>
      <c r="BC12" s="32">
        <v>0</v>
      </c>
      <c r="BD12" s="33">
        <v>0</v>
      </c>
      <c r="BE12" s="32">
        <v>0</v>
      </c>
      <c r="BF12" s="32">
        <v>0</v>
      </c>
      <c r="BG12" s="33">
        <v>0</v>
      </c>
      <c r="BH12" s="32">
        <v>0</v>
      </c>
      <c r="BI12" s="32">
        <v>0</v>
      </c>
      <c r="BJ12" s="33">
        <v>0</v>
      </c>
      <c r="BK12" s="32">
        <v>0</v>
      </c>
      <c r="BL12" s="32">
        <v>0</v>
      </c>
      <c r="BM12" s="33">
        <v>0</v>
      </c>
      <c r="BN12" s="32">
        <v>1600</v>
      </c>
      <c r="BO12" s="32">
        <v>496.50700000000001</v>
      </c>
      <c r="BP12" s="33">
        <v>0.54615545257031273</v>
      </c>
      <c r="BQ12" s="32">
        <v>0</v>
      </c>
      <c r="BR12" s="32">
        <v>0</v>
      </c>
      <c r="BS12" s="33">
        <v>0</v>
      </c>
      <c r="BT12" s="32">
        <v>0</v>
      </c>
      <c r="BU12" s="32">
        <v>0</v>
      </c>
      <c r="BV12" s="33">
        <v>0</v>
      </c>
      <c r="BW12" s="32">
        <v>0</v>
      </c>
      <c r="BX12" s="32">
        <v>0</v>
      </c>
      <c r="BY12" s="33">
        <v>0</v>
      </c>
      <c r="BZ12" s="32">
        <v>0</v>
      </c>
      <c r="CA12" s="32">
        <v>0</v>
      </c>
      <c r="CB12" s="33">
        <v>0</v>
      </c>
      <c r="CC12" s="32">
        <v>0</v>
      </c>
      <c r="CD12" s="32">
        <v>0</v>
      </c>
      <c r="CE12" s="33">
        <v>0</v>
      </c>
      <c r="CF12" s="32">
        <v>0</v>
      </c>
      <c r="CG12" s="32">
        <v>0</v>
      </c>
      <c r="CH12" s="33">
        <v>0</v>
      </c>
      <c r="CI12" s="32">
        <v>0</v>
      </c>
      <c r="CJ12" s="32">
        <v>0</v>
      </c>
      <c r="CK12" s="33">
        <v>0</v>
      </c>
      <c r="CL12" s="32">
        <v>0</v>
      </c>
      <c r="CM12" s="32">
        <v>0</v>
      </c>
      <c r="CN12" s="33">
        <v>0</v>
      </c>
      <c r="CO12" s="32">
        <v>0</v>
      </c>
      <c r="CP12" s="32">
        <v>0</v>
      </c>
      <c r="CQ12" s="33">
        <v>0</v>
      </c>
      <c r="CR12" s="32">
        <v>0</v>
      </c>
      <c r="CS12" s="32">
        <v>0</v>
      </c>
      <c r="CT12" s="33">
        <v>0</v>
      </c>
      <c r="CU12" s="32">
        <v>0</v>
      </c>
      <c r="CV12" s="32">
        <v>0</v>
      </c>
      <c r="CW12" s="33">
        <v>0</v>
      </c>
      <c r="CX12" s="32">
        <v>0</v>
      </c>
      <c r="CY12" s="32">
        <v>0</v>
      </c>
      <c r="CZ12" s="33">
        <v>0</v>
      </c>
    </row>
    <row r="13" spans="1:104" ht="15.75" x14ac:dyDescent="0.75">
      <c r="A13" s="40" t="s">
        <v>132</v>
      </c>
      <c r="B13" t="s">
        <v>128</v>
      </c>
      <c r="C13" s="32">
        <v>0</v>
      </c>
      <c r="D13" s="32">
        <v>0</v>
      </c>
      <c r="E13" s="33">
        <v>0</v>
      </c>
      <c r="F13" s="32">
        <v>0</v>
      </c>
      <c r="G13" s="32">
        <v>0</v>
      </c>
      <c r="H13" s="33">
        <v>0</v>
      </c>
      <c r="I13" s="32">
        <v>0</v>
      </c>
      <c r="J13" s="32">
        <v>0</v>
      </c>
      <c r="K13" s="33">
        <v>0</v>
      </c>
      <c r="L13" s="32">
        <v>0</v>
      </c>
      <c r="M13" s="32">
        <v>0</v>
      </c>
      <c r="N13" s="33">
        <v>0</v>
      </c>
      <c r="O13" s="32">
        <v>0</v>
      </c>
      <c r="P13" s="32">
        <v>0</v>
      </c>
      <c r="Q13" s="33">
        <v>0</v>
      </c>
      <c r="R13" s="32">
        <v>0</v>
      </c>
      <c r="S13" s="32">
        <v>0</v>
      </c>
      <c r="T13" s="33">
        <v>0</v>
      </c>
      <c r="U13" s="32">
        <v>0</v>
      </c>
      <c r="V13" s="32">
        <v>0</v>
      </c>
      <c r="W13" s="33">
        <v>0</v>
      </c>
      <c r="X13" s="32">
        <v>0</v>
      </c>
      <c r="Y13" s="32">
        <v>0</v>
      </c>
      <c r="Z13" s="33">
        <v>0</v>
      </c>
      <c r="AA13" s="32">
        <v>0</v>
      </c>
      <c r="AB13" s="32">
        <v>0</v>
      </c>
      <c r="AC13" s="33">
        <v>0</v>
      </c>
      <c r="AD13" s="32">
        <v>0</v>
      </c>
      <c r="AE13" s="32">
        <v>0</v>
      </c>
      <c r="AF13" s="33">
        <v>0</v>
      </c>
      <c r="AG13" s="32">
        <v>0</v>
      </c>
      <c r="AH13" s="32">
        <v>0</v>
      </c>
      <c r="AI13" s="33">
        <v>0</v>
      </c>
      <c r="AJ13" s="32">
        <v>0</v>
      </c>
      <c r="AK13" s="32">
        <v>0</v>
      </c>
      <c r="AL13" s="33">
        <v>0</v>
      </c>
      <c r="AM13" s="32">
        <v>0</v>
      </c>
      <c r="AN13" s="32">
        <v>0</v>
      </c>
      <c r="AO13" s="33">
        <v>0</v>
      </c>
      <c r="AP13" s="32">
        <v>0</v>
      </c>
      <c r="AQ13" s="32">
        <v>0</v>
      </c>
      <c r="AR13" s="33">
        <v>0</v>
      </c>
      <c r="AS13" s="32">
        <v>0</v>
      </c>
      <c r="AT13" s="32">
        <v>0</v>
      </c>
      <c r="AU13" s="33">
        <v>0</v>
      </c>
      <c r="AV13" s="32">
        <v>0</v>
      </c>
      <c r="AW13" s="32">
        <v>0</v>
      </c>
      <c r="AX13" s="33">
        <v>0</v>
      </c>
      <c r="AY13" s="32">
        <v>0</v>
      </c>
      <c r="AZ13" s="32">
        <v>0</v>
      </c>
      <c r="BA13" s="33">
        <v>0</v>
      </c>
      <c r="BB13" s="32">
        <v>0</v>
      </c>
      <c r="BC13" s="32">
        <v>0</v>
      </c>
      <c r="BD13" s="33">
        <v>0</v>
      </c>
      <c r="BE13" s="32">
        <v>0</v>
      </c>
      <c r="BF13" s="32">
        <v>0</v>
      </c>
      <c r="BG13" s="33">
        <v>0</v>
      </c>
      <c r="BH13" s="32">
        <v>0</v>
      </c>
      <c r="BI13" s="32">
        <v>0</v>
      </c>
      <c r="BJ13" s="33">
        <v>0</v>
      </c>
      <c r="BK13" s="32">
        <v>0</v>
      </c>
      <c r="BL13" s="32">
        <v>0</v>
      </c>
      <c r="BM13" s="33">
        <v>0</v>
      </c>
      <c r="BN13" s="32">
        <v>0</v>
      </c>
      <c r="BO13" s="32">
        <v>0</v>
      </c>
      <c r="BP13" s="33">
        <v>0</v>
      </c>
      <c r="BQ13" s="32">
        <v>0</v>
      </c>
      <c r="BR13" s="32">
        <v>0</v>
      </c>
      <c r="BS13" s="33">
        <v>0</v>
      </c>
      <c r="BT13" s="32">
        <v>0</v>
      </c>
      <c r="BU13" s="32">
        <v>0</v>
      </c>
      <c r="BV13" s="33">
        <v>0</v>
      </c>
      <c r="BW13" s="32">
        <v>0</v>
      </c>
      <c r="BX13" s="32">
        <v>0</v>
      </c>
      <c r="BY13" s="33">
        <v>0</v>
      </c>
      <c r="BZ13" s="32">
        <v>0</v>
      </c>
      <c r="CA13" s="32">
        <v>0</v>
      </c>
      <c r="CB13" s="33">
        <v>0</v>
      </c>
      <c r="CC13" s="32">
        <v>0</v>
      </c>
      <c r="CD13" s="32">
        <v>0</v>
      </c>
      <c r="CE13" s="33">
        <v>0</v>
      </c>
      <c r="CF13" s="32">
        <v>0</v>
      </c>
      <c r="CG13" s="32">
        <v>0</v>
      </c>
      <c r="CH13" s="33">
        <v>0</v>
      </c>
      <c r="CI13" s="32">
        <v>0</v>
      </c>
      <c r="CJ13" s="32">
        <v>0</v>
      </c>
      <c r="CK13" s="33">
        <v>0</v>
      </c>
      <c r="CL13" s="32">
        <v>0</v>
      </c>
      <c r="CM13" s="32">
        <v>0</v>
      </c>
      <c r="CN13" s="33">
        <v>0</v>
      </c>
      <c r="CO13" s="32">
        <v>68000</v>
      </c>
      <c r="CP13" s="32">
        <v>48044.957000000002</v>
      </c>
      <c r="CQ13" s="33">
        <v>20.109199349366264</v>
      </c>
      <c r="CR13" s="32">
        <v>0</v>
      </c>
      <c r="CS13" s="32">
        <v>0</v>
      </c>
      <c r="CT13" s="33">
        <v>0</v>
      </c>
      <c r="CU13" s="32">
        <v>0</v>
      </c>
      <c r="CV13" s="32">
        <v>0</v>
      </c>
      <c r="CW13" s="33">
        <v>0</v>
      </c>
      <c r="CX13" s="32">
        <v>0</v>
      </c>
      <c r="CY13" s="32">
        <v>0</v>
      </c>
      <c r="CZ13" s="33">
        <v>0</v>
      </c>
    </row>
    <row r="14" spans="1:104" ht="15.75" x14ac:dyDescent="0.75">
      <c r="A14" s="40" t="s">
        <v>282</v>
      </c>
      <c r="B14" t="s">
        <v>283</v>
      </c>
      <c r="C14" s="32">
        <v>0</v>
      </c>
      <c r="D14" s="32">
        <v>0</v>
      </c>
      <c r="E14" s="33">
        <v>0</v>
      </c>
      <c r="F14" s="32">
        <v>0</v>
      </c>
      <c r="G14" s="32">
        <v>0</v>
      </c>
      <c r="H14" s="33">
        <v>0</v>
      </c>
      <c r="I14" s="32">
        <v>0</v>
      </c>
      <c r="J14" s="32">
        <v>0</v>
      </c>
      <c r="K14" s="33">
        <v>0</v>
      </c>
      <c r="L14" s="32">
        <v>0</v>
      </c>
      <c r="M14" s="32">
        <v>0</v>
      </c>
      <c r="N14" s="33">
        <v>0</v>
      </c>
      <c r="O14" s="32">
        <v>40</v>
      </c>
      <c r="P14" s="32">
        <v>2372.1089999999999</v>
      </c>
      <c r="Q14" s="33">
        <v>71.346559310869623</v>
      </c>
      <c r="R14" s="32">
        <v>0</v>
      </c>
      <c r="S14" s="32">
        <v>0</v>
      </c>
      <c r="T14" s="33">
        <v>0</v>
      </c>
      <c r="U14" s="32">
        <v>0</v>
      </c>
      <c r="V14" s="32">
        <v>0</v>
      </c>
      <c r="W14" s="33">
        <v>0</v>
      </c>
      <c r="X14" s="32">
        <v>0</v>
      </c>
      <c r="Y14" s="32">
        <v>0</v>
      </c>
      <c r="Z14" s="33">
        <v>0</v>
      </c>
      <c r="AA14" s="32">
        <v>0</v>
      </c>
      <c r="AB14" s="32">
        <v>0</v>
      </c>
      <c r="AC14" s="33">
        <v>0</v>
      </c>
      <c r="AD14" s="32">
        <v>0</v>
      </c>
      <c r="AE14" s="32">
        <v>0</v>
      </c>
      <c r="AF14" s="33">
        <v>0</v>
      </c>
      <c r="AG14" s="32">
        <v>0</v>
      </c>
      <c r="AH14" s="32">
        <v>0</v>
      </c>
      <c r="AI14" s="33">
        <v>0</v>
      </c>
      <c r="AJ14" s="32">
        <v>0</v>
      </c>
      <c r="AK14" s="32">
        <v>0</v>
      </c>
      <c r="AL14" s="33">
        <v>0</v>
      </c>
      <c r="AM14" s="32">
        <v>0</v>
      </c>
      <c r="AN14" s="32">
        <v>0</v>
      </c>
      <c r="AO14" s="33">
        <v>0</v>
      </c>
      <c r="AP14" s="32">
        <v>0</v>
      </c>
      <c r="AQ14" s="32">
        <v>0</v>
      </c>
      <c r="AR14" s="33">
        <v>0</v>
      </c>
      <c r="AS14" s="32">
        <v>0</v>
      </c>
      <c r="AT14" s="32">
        <v>0</v>
      </c>
      <c r="AU14" s="33">
        <v>0</v>
      </c>
      <c r="AV14" s="32">
        <v>0</v>
      </c>
      <c r="AW14" s="32">
        <v>0</v>
      </c>
      <c r="AX14" s="33">
        <v>0</v>
      </c>
      <c r="AY14" s="32">
        <v>0</v>
      </c>
      <c r="AZ14" s="32">
        <v>0</v>
      </c>
      <c r="BA14" s="33">
        <v>0</v>
      </c>
      <c r="BB14" s="32">
        <v>0</v>
      </c>
      <c r="BC14" s="32">
        <v>0</v>
      </c>
      <c r="BD14" s="33">
        <v>0</v>
      </c>
      <c r="BE14" s="32">
        <v>0</v>
      </c>
      <c r="BF14" s="32">
        <v>0</v>
      </c>
      <c r="BG14" s="33">
        <v>0</v>
      </c>
      <c r="BH14" s="32">
        <v>0</v>
      </c>
      <c r="BI14" s="32">
        <v>0</v>
      </c>
      <c r="BJ14" s="33">
        <v>0</v>
      </c>
      <c r="BK14" s="32">
        <v>0</v>
      </c>
      <c r="BL14" s="32">
        <v>0</v>
      </c>
      <c r="BM14" s="33">
        <v>0</v>
      </c>
      <c r="BN14" s="32">
        <v>0</v>
      </c>
      <c r="BO14" s="32">
        <v>0</v>
      </c>
      <c r="BP14" s="33">
        <v>0</v>
      </c>
      <c r="BQ14" s="32">
        <v>0</v>
      </c>
      <c r="BR14" s="32">
        <v>0</v>
      </c>
      <c r="BS14" s="33">
        <v>0</v>
      </c>
      <c r="BT14" s="32">
        <v>0</v>
      </c>
      <c r="BU14" s="32">
        <v>0</v>
      </c>
      <c r="BV14" s="33">
        <v>0</v>
      </c>
      <c r="BW14" s="32">
        <v>0</v>
      </c>
      <c r="BX14" s="32">
        <v>0</v>
      </c>
      <c r="BY14" s="33">
        <v>0</v>
      </c>
      <c r="BZ14" s="32">
        <v>0</v>
      </c>
      <c r="CA14" s="32">
        <v>0</v>
      </c>
      <c r="CB14" s="33">
        <v>0</v>
      </c>
      <c r="CC14" s="32">
        <v>0</v>
      </c>
      <c r="CD14" s="32">
        <v>0</v>
      </c>
      <c r="CE14" s="33">
        <v>0</v>
      </c>
      <c r="CF14" s="32">
        <v>0</v>
      </c>
      <c r="CG14" s="32">
        <v>0</v>
      </c>
      <c r="CH14" s="33">
        <v>0</v>
      </c>
      <c r="CI14" s="32">
        <v>0</v>
      </c>
      <c r="CJ14" s="32">
        <v>0</v>
      </c>
      <c r="CK14" s="33">
        <v>0</v>
      </c>
      <c r="CL14" s="32">
        <v>0</v>
      </c>
      <c r="CM14" s="32">
        <v>0</v>
      </c>
      <c r="CN14" s="33">
        <v>0</v>
      </c>
      <c r="CO14" s="32">
        <v>0</v>
      </c>
      <c r="CP14" s="32">
        <v>0</v>
      </c>
      <c r="CQ14" s="33">
        <v>0</v>
      </c>
      <c r="CR14" s="32">
        <v>0</v>
      </c>
      <c r="CS14" s="32">
        <v>0</v>
      </c>
      <c r="CT14" s="33">
        <v>0</v>
      </c>
      <c r="CU14" s="32">
        <v>0</v>
      </c>
      <c r="CV14" s="32">
        <v>0</v>
      </c>
      <c r="CW14" s="33">
        <v>0</v>
      </c>
      <c r="CX14" s="32">
        <v>0</v>
      </c>
      <c r="CY14" s="32">
        <v>0</v>
      </c>
      <c r="CZ14" s="33">
        <v>0</v>
      </c>
    </row>
    <row r="15" spans="1:104" ht="15.75" x14ac:dyDescent="0.75">
      <c r="A15" s="40" t="s">
        <v>133</v>
      </c>
      <c r="B15" t="s">
        <v>54</v>
      </c>
      <c r="C15" s="32">
        <v>0</v>
      </c>
      <c r="D15" s="32">
        <v>0</v>
      </c>
      <c r="E15" s="33">
        <v>0</v>
      </c>
      <c r="F15" s="32">
        <v>0</v>
      </c>
      <c r="G15" s="32">
        <v>0</v>
      </c>
      <c r="H15" s="33">
        <v>0</v>
      </c>
      <c r="I15" s="32">
        <v>0</v>
      </c>
      <c r="J15" s="32">
        <v>0</v>
      </c>
      <c r="K15" s="33">
        <v>0</v>
      </c>
      <c r="L15" s="32">
        <v>0</v>
      </c>
      <c r="M15" s="32">
        <v>0</v>
      </c>
      <c r="N15" s="33">
        <v>0</v>
      </c>
      <c r="O15" s="32">
        <v>0</v>
      </c>
      <c r="P15" s="32">
        <v>0</v>
      </c>
      <c r="Q15" s="33">
        <v>0</v>
      </c>
      <c r="R15" s="32">
        <v>0</v>
      </c>
      <c r="S15" s="32">
        <v>0</v>
      </c>
      <c r="T15" s="33">
        <v>0</v>
      </c>
      <c r="U15" s="32">
        <v>0</v>
      </c>
      <c r="V15" s="32">
        <v>0</v>
      </c>
      <c r="W15" s="33">
        <v>0</v>
      </c>
      <c r="X15" s="32">
        <v>0</v>
      </c>
      <c r="Y15" s="32">
        <v>0</v>
      </c>
      <c r="Z15" s="33">
        <v>0</v>
      </c>
      <c r="AA15" s="32">
        <v>0</v>
      </c>
      <c r="AB15" s="32">
        <v>0</v>
      </c>
      <c r="AC15" s="33">
        <v>0</v>
      </c>
      <c r="AD15" s="32">
        <v>0</v>
      </c>
      <c r="AE15" s="32">
        <v>0</v>
      </c>
      <c r="AF15" s="33">
        <v>0</v>
      </c>
      <c r="AG15" s="32">
        <v>0</v>
      </c>
      <c r="AH15" s="32">
        <v>0</v>
      </c>
      <c r="AI15" s="33">
        <v>0</v>
      </c>
      <c r="AJ15" s="32">
        <v>0</v>
      </c>
      <c r="AK15" s="32">
        <v>0</v>
      </c>
      <c r="AL15" s="33">
        <v>0</v>
      </c>
      <c r="AM15" s="32">
        <v>0</v>
      </c>
      <c r="AN15" s="32">
        <v>0</v>
      </c>
      <c r="AO15" s="33">
        <v>0</v>
      </c>
      <c r="AP15" s="32">
        <v>0</v>
      </c>
      <c r="AQ15" s="32">
        <v>0</v>
      </c>
      <c r="AR15" s="33">
        <v>0</v>
      </c>
      <c r="AS15" s="32">
        <v>0</v>
      </c>
      <c r="AT15" s="32">
        <v>0</v>
      </c>
      <c r="AU15" s="33">
        <v>0</v>
      </c>
      <c r="AV15" s="32">
        <v>0</v>
      </c>
      <c r="AW15" s="32">
        <v>0</v>
      </c>
      <c r="AX15" s="33">
        <v>0</v>
      </c>
      <c r="AY15" s="32">
        <v>0</v>
      </c>
      <c r="AZ15" s="32">
        <v>0</v>
      </c>
      <c r="BA15" s="33">
        <v>0</v>
      </c>
      <c r="BB15" s="32">
        <v>0</v>
      </c>
      <c r="BC15" s="32">
        <v>0</v>
      </c>
      <c r="BD15" s="33">
        <v>0</v>
      </c>
      <c r="BE15" s="32">
        <v>0</v>
      </c>
      <c r="BF15" s="32">
        <v>0</v>
      </c>
      <c r="BG15" s="33">
        <v>0</v>
      </c>
      <c r="BH15" s="32">
        <v>0</v>
      </c>
      <c r="BI15" s="32">
        <v>0</v>
      </c>
      <c r="BJ15" s="33">
        <v>0</v>
      </c>
      <c r="BK15" s="32">
        <v>0</v>
      </c>
      <c r="BL15" s="32">
        <v>0</v>
      </c>
      <c r="BM15" s="33">
        <v>0</v>
      </c>
      <c r="BN15" s="32">
        <v>3</v>
      </c>
      <c r="BO15" s="32">
        <v>59.51</v>
      </c>
      <c r="BP15" s="33">
        <v>6.5460730629093467E-2</v>
      </c>
      <c r="BQ15" s="32">
        <v>0</v>
      </c>
      <c r="BR15" s="32">
        <v>0</v>
      </c>
      <c r="BS15" s="33">
        <v>0</v>
      </c>
      <c r="BT15" s="32">
        <v>0</v>
      </c>
      <c r="BU15" s="32">
        <v>0</v>
      </c>
      <c r="BV15" s="33">
        <v>0</v>
      </c>
      <c r="BW15" s="32">
        <v>0</v>
      </c>
      <c r="BX15" s="32">
        <v>0</v>
      </c>
      <c r="BY15" s="33">
        <v>0</v>
      </c>
      <c r="BZ15" s="32">
        <v>0</v>
      </c>
      <c r="CA15" s="32">
        <v>0</v>
      </c>
      <c r="CB15" s="33">
        <v>0</v>
      </c>
      <c r="CC15" s="32">
        <v>0</v>
      </c>
      <c r="CD15" s="32">
        <v>0</v>
      </c>
      <c r="CE15" s="33">
        <v>0</v>
      </c>
      <c r="CF15" s="32">
        <v>0</v>
      </c>
      <c r="CG15" s="32">
        <v>0</v>
      </c>
      <c r="CH15" s="33">
        <v>0</v>
      </c>
      <c r="CI15" s="32">
        <v>0</v>
      </c>
      <c r="CJ15" s="32">
        <v>0</v>
      </c>
      <c r="CK15" s="33">
        <v>0</v>
      </c>
      <c r="CL15" s="32">
        <v>0</v>
      </c>
      <c r="CM15" s="32">
        <v>0</v>
      </c>
      <c r="CN15" s="33">
        <v>0</v>
      </c>
      <c r="CO15" s="32">
        <v>0</v>
      </c>
      <c r="CP15" s="32">
        <v>0</v>
      </c>
      <c r="CQ15" s="33">
        <v>0</v>
      </c>
      <c r="CR15" s="32">
        <v>0</v>
      </c>
      <c r="CS15" s="32">
        <v>0</v>
      </c>
      <c r="CT15" s="33">
        <v>0</v>
      </c>
      <c r="CU15" s="32">
        <v>0</v>
      </c>
      <c r="CV15" s="32">
        <v>0</v>
      </c>
      <c r="CW15" s="33">
        <v>0</v>
      </c>
      <c r="CX15" s="32">
        <v>0</v>
      </c>
      <c r="CY15" s="32">
        <v>0</v>
      </c>
      <c r="CZ15" s="33">
        <v>0</v>
      </c>
    </row>
    <row r="16" spans="1:104" ht="15.75" x14ac:dyDescent="0.75">
      <c r="A16" s="40" t="s">
        <v>134</v>
      </c>
      <c r="B16" t="s">
        <v>55</v>
      </c>
      <c r="C16" s="32">
        <v>44360</v>
      </c>
      <c r="D16" s="32">
        <v>43535.387999999999</v>
      </c>
      <c r="E16" s="33">
        <v>23.448462814400703</v>
      </c>
      <c r="F16" s="32">
        <v>0</v>
      </c>
      <c r="G16" s="32">
        <v>0</v>
      </c>
      <c r="H16" s="33">
        <v>0</v>
      </c>
      <c r="I16" s="32">
        <v>23360</v>
      </c>
      <c r="J16" s="32">
        <v>23378.456999999999</v>
      </c>
      <c r="K16" s="33">
        <v>26.864173507591211</v>
      </c>
      <c r="L16" s="32">
        <v>0</v>
      </c>
      <c r="M16" s="32">
        <v>0</v>
      </c>
      <c r="N16" s="33">
        <v>0</v>
      </c>
      <c r="O16" s="32">
        <v>0</v>
      </c>
      <c r="P16" s="32">
        <v>0</v>
      </c>
      <c r="Q16" s="33">
        <v>0</v>
      </c>
      <c r="R16" s="32">
        <v>0</v>
      </c>
      <c r="S16" s="32">
        <v>0</v>
      </c>
      <c r="T16" s="33">
        <v>0</v>
      </c>
      <c r="U16" s="32">
        <v>0</v>
      </c>
      <c r="V16" s="32">
        <v>0</v>
      </c>
      <c r="W16" s="33">
        <v>0</v>
      </c>
      <c r="X16" s="32">
        <v>0</v>
      </c>
      <c r="Y16" s="32">
        <v>0</v>
      </c>
      <c r="Z16" s="33">
        <v>0</v>
      </c>
      <c r="AA16" s="32">
        <v>0</v>
      </c>
      <c r="AB16" s="32">
        <v>0</v>
      </c>
      <c r="AC16" s="33">
        <v>0</v>
      </c>
      <c r="AD16" s="32">
        <v>0</v>
      </c>
      <c r="AE16" s="32">
        <v>0</v>
      </c>
      <c r="AF16" s="33">
        <v>0</v>
      </c>
      <c r="AG16" s="32">
        <v>0</v>
      </c>
      <c r="AH16" s="32">
        <v>0</v>
      </c>
      <c r="AI16" s="33">
        <v>0</v>
      </c>
      <c r="AJ16" s="32">
        <v>0</v>
      </c>
      <c r="AK16" s="32">
        <v>0</v>
      </c>
      <c r="AL16" s="33">
        <v>0</v>
      </c>
      <c r="AM16" s="32">
        <v>0</v>
      </c>
      <c r="AN16" s="32">
        <v>4561808.1189999999</v>
      </c>
      <c r="AO16" s="33">
        <v>99.848694520062921</v>
      </c>
      <c r="AP16" s="32">
        <v>0</v>
      </c>
      <c r="AQ16" s="32">
        <v>4172719.2110000001</v>
      </c>
      <c r="AR16" s="33">
        <v>98.495761838490708</v>
      </c>
      <c r="AS16" s="32">
        <v>0</v>
      </c>
      <c r="AT16" s="32">
        <v>3676171.0490000001</v>
      </c>
      <c r="AU16" s="33">
        <v>97.06007140274761</v>
      </c>
      <c r="AV16" s="32">
        <v>0</v>
      </c>
      <c r="AW16" s="32">
        <v>0</v>
      </c>
      <c r="AX16" s="33">
        <v>0</v>
      </c>
      <c r="AY16" s="32">
        <v>0</v>
      </c>
      <c r="AZ16" s="32">
        <v>0</v>
      </c>
      <c r="BA16" s="33">
        <v>0</v>
      </c>
      <c r="BB16" s="32">
        <v>0</v>
      </c>
      <c r="BC16" s="32">
        <v>0</v>
      </c>
      <c r="BD16" s="33">
        <v>0</v>
      </c>
      <c r="BE16" s="32">
        <v>0</v>
      </c>
      <c r="BF16" s="32">
        <v>0</v>
      </c>
      <c r="BG16" s="33">
        <v>0</v>
      </c>
      <c r="BH16" s="32">
        <v>0</v>
      </c>
      <c r="BI16" s="32">
        <v>0</v>
      </c>
      <c r="BJ16" s="33">
        <v>0</v>
      </c>
      <c r="BK16" s="32">
        <v>0</v>
      </c>
      <c r="BL16" s="32">
        <v>0</v>
      </c>
      <c r="BM16" s="33">
        <v>0</v>
      </c>
      <c r="BN16" s="32">
        <v>0</v>
      </c>
      <c r="BO16" s="32">
        <v>0</v>
      </c>
      <c r="BP16" s="33">
        <v>0</v>
      </c>
      <c r="BQ16" s="32">
        <v>0</v>
      </c>
      <c r="BR16" s="32">
        <v>0</v>
      </c>
      <c r="BS16" s="33">
        <v>0</v>
      </c>
      <c r="BT16" s="32">
        <v>0</v>
      </c>
      <c r="BU16" s="32">
        <v>0</v>
      </c>
      <c r="BV16" s="33">
        <v>0</v>
      </c>
      <c r="BW16" s="32">
        <v>0</v>
      </c>
      <c r="BX16" s="32">
        <v>0</v>
      </c>
      <c r="BY16" s="33">
        <v>0</v>
      </c>
      <c r="BZ16" s="32">
        <v>0</v>
      </c>
      <c r="CA16" s="32">
        <v>0</v>
      </c>
      <c r="CB16" s="33">
        <v>0</v>
      </c>
      <c r="CC16" s="32">
        <v>0</v>
      </c>
      <c r="CD16" s="32">
        <v>0</v>
      </c>
      <c r="CE16" s="33">
        <v>0</v>
      </c>
      <c r="CF16" s="32">
        <v>0</v>
      </c>
      <c r="CG16" s="32">
        <v>0</v>
      </c>
      <c r="CH16" s="33">
        <v>0</v>
      </c>
      <c r="CI16" s="32">
        <v>0</v>
      </c>
      <c r="CJ16" s="32">
        <v>0</v>
      </c>
      <c r="CK16" s="33">
        <v>0</v>
      </c>
      <c r="CL16" s="32">
        <v>0</v>
      </c>
      <c r="CM16" s="32">
        <v>0</v>
      </c>
      <c r="CN16" s="33">
        <v>0</v>
      </c>
      <c r="CO16" s="32">
        <v>0</v>
      </c>
      <c r="CP16" s="32">
        <v>0</v>
      </c>
      <c r="CQ16" s="33">
        <v>0</v>
      </c>
      <c r="CR16" s="32">
        <v>0</v>
      </c>
      <c r="CS16" s="32">
        <v>0</v>
      </c>
      <c r="CT16" s="33">
        <v>0</v>
      </c>
      <c r="CU16" s="32">
        <v>0</v>
      </c>
      <c r="CV16" s="32">
        <v>0</v>
      </c>
      <c r="CW16" s="33">
        <v>0</v>
      </c>
      <c r="CX16" s="32">
        <v>0</v>
      </c>
      <c r="CY16" s="32">
        <v>0</v>
      </c>
      <c r="CZ16" s="33">
        <v>0</v>
      </c>
    </row>
    <row r="17" spans="1:104" ht="15.75" x14ac:dyDescent="0.75">
      <c r="A17" s="40" t="s">
        <v>135</v>
      </c>
      <c r="B17" t="s">
        <v>60</v>
      </c>
      <c r="C17" s="32">
        <v>0</v>
      </c>
      <c r="D17" s="32">
        <v>0</v>
      </c>
      <c r="E17" s="33">
        <v>0</v>
      </c>
      <c r="F17" s="32">
        <v>0</v>
      </c>
      <c r="G17" s="32">
        <v>0</v>
      </c>
      <c r="H17" s="33">
        <v>0</v>
      </c>
      <c r="I17" s="32">
        <v>0</v>
      </c>
      <c r="J17" s="32">
        <v>0</v>
      </c>
      <c r="K17" s="33">
        <v>0</v>
      </c>
      <c r="L17" s="32">
        <v>0</v>
      </c>
      <c r="M17" s="32">
        <v>0</v>
      </c>
      <c r="N17" s="33">
        <v>0</v>
      </c>
      <c r="O17" s="32">
        <v>0</v>
      </c>
      <c r="P17" s="32">
        <v>0</v>
      </c>
      <c r="Q17" s="33">
        <v>0</v>
      </c>
      <c r="R17" s="32">
        <v>0</v>
      </c>
      <c r="S17" s="32">
        <v>0</v>
      </c>
      <c r="T17" s="33">
        <v>0</v>
      </c>
      <c r="U17" s="32">
        <v>0</v>
      </c>
      <c r="V17" s="32">
        <v>0</v>
      </c>
      <c r="W17" s="33">
        <v>0</v>
      </c>
      <c r="X17" s="32">
        <v>0</v>
      </c>
      <c r="Y17" s="32">
        <v>0</v>
      </c>
      <c r="Z17" s="33">
        <v>0</v>
      </c>
      <c r="AA17" s="32">
        <v>0</v>
      </c>
      <c r="AB17" s="32">
        <v>0</v>
      </c>
      <c r="AC17" s="33">
        <v>0</v>
      </c>
      <c r="AD17" s="32">
        <v>3.2</v>
      </c>
      <c r="AE17" s="32">
        <v>17.341999999999999</v>
      </c>
      <c r="AF17" s="33">
        <v>1.7164633720256495E-2</v>
      </c>
      <c r="AG17" s="32">
        <v>0</v>
      </c>
      <c r="AH17" s="32">
        <v>0</v>
      </c>
      <c r="AI17" s="33">
        <v>0</v>
      </c>
      <c r="AJ17" s="32">
        <v>1850</v>
      </c>
      <c r="AK17" s="32">
        <v>2918.24</v>
      </c>
      <c r="AL17" s="33">
        <v>0.92440958819251362</v>
      </c>
      <c r="AM17" s="32">
        <v>0</v>
      </c>
      <c r="AN17" s="32">
        <v>0</v>
      </c>
      <c r="AO17" s="33">
        <v>0</v>
      </c>
      <c r="AP17" s="32">
        <v>0</v>
      </c>
      <c r="AQ17" s="32">
        <v>0</v>
      </c>
      <c r="AR17" s="33">
        <v>0</v>
      </c>
      <c r="AS17" s="32">
        <v>0</v>
      </c>
      <c r="AT17" s="32">
        <v>0</v>
      </c>
      <c r="AU17" s="33">
        <v>0</v>
      </c>
      <c r="AV17" s="32">
        <v>0</v>
      </c>
      <c r="AW17" s="32">
        <v>0</v>
      </c>
      <c r="AX17" s="33">
        <v>0</v>
      </c>
      <c r="AY17" s="32">
        <v>0</v>
      </c>
      <c r="AZ17" s="32">
        <v>0</v>
      </c>
      <c r="BA17" s="33">
        <v>0</v>
      </c>
      <c r="BB17" s="32">
        <v>0</v>
      </c>
      <c r="BC17" s="32">
        <v>0</v>
      </c>
      <c r="BD17" s="33">
        <v>0</v>
      </c>
      <c r="BE17" s="32">
        <v>0</v>
      </c>
      <c r="BF17" s="32">
        <v>0</v>
      </c>
      <c r="BG17" s="33">
        <v>0</v>
      </c>
      <c r="BH17" s="32">
        <v>0</v>
      </c>
      <c r="BI17" s="32">
        <v>0</v>
      </c>
      <c r="BJ17" s="33">
        <v>0</v>
      </c>
      <c r="BK17" s="32">
        <v>0</v>
      </c>
      <c r="BL17" s="32">
        <v>0</v>
      </c>
      <c r="BM17" s="33">
        <v>0</v>
      </c>
      <c r="BN17" s="32">
        <v>0</v>
      </c>
      <c r="BO17" s="32">
        <v>0</v>
      </c>
      <c r="BP17" s="33">
        <v>0</v>
      </c>
      <c r="BQ17" s="32">
        <v>0</v>
      </c>
      <c r="BR17" s="32">
        <v>0</v>
      </c>
      <c r="BS17" s="33">
        <v>0</v>
      </c>
      <c r="BT17" s="32">
        <v>0</v>
      </c>
      <c r="BU17" s="32">
        <v>0</v>
      </c>
      <c r="BV17" s="33">
        <v>0</v>
      </c>
      <c r="BW17" s="32">
        <v>0</v>
      </c>
      <c r="BX17" s="32">
        <v>0</v>
      </c>
      <c r="BY17" s="33">
        <v>0</v>
      </c>
      <c r="BZ17" s="32">
        <v>0</v>
      </c>
      <c r="CA17" s="32">
        <v>0</v>
      </c>
      <c r="CB17" s="33">
        <v>0</v>
      </c>
      <c r="CC17" s="32">
        <v>0</v>
      </c>
      <c r="CD17" s="32">
        <v>0</v>
      </c>
      <c r="CE17" s="33">
        <v>0</v>
      </c>
      <c r="CF17" s="32">
        <v>0</v>
      </c>
      <c r="CG17" s="32">
        <v>0</v>
      </c>
      <c r="CH17" s="33">
        <v>0</v>
      </c>
      <c r="CI17" s="32">
        <v>0</v>
      </c>
      <c r="CJ17" s="32">
        <v>0</v>
      </c>
      <c r="CK17" s="33">
        <v>0</v>
      </c>
      <c r="CL17" s="32">
        <v>0</v>
      </c>
      <c r="CM17" s="32">
        <v>0</v>
      </c>
      <c r="CN17" s="33">
        <v>0</v>
      </c>
      <c r="CO17" s="32">
        <v>0</v>
      </c>
      <c r="CP17" s="32">
        <v>0</v>
      </c>
      <c r="CQ17" s="33">
        <v>0</v>
      </c>
      <c r="CR17" s="32">
        <v>0</v>
      </c>
      <c r="CS17" s="32">
        <v>0</v>
      </c>
      <c r="CT17" s="33">
        <v>0</v>
      </c>
      <c r="CU17" s="32">
        <v>0</v>
      </c>
      <c r="CV17" s="32">
        <v>0</v>
      </c>
      <c r="CW17" s="33">
        <v>0</v>
      </c>
      <c r="CX17" s="32">
        <v>0</v>
      </c>
      <c r="CY17" s="32">
        <v>0</v>
      </c>
      <c r="CZ17" s="33">
        <v>0</v>
      </c>
    </row>
    <row r="18" spans="1:104" ht="15.75" x14ac:dyDescent="0.75">
      <c r="A18" s="40" t="s">
        <v>169</v>
      </c>
      <c r="B18" t="s">
        <v>170</v>
      </c>
      <c r="C18" s="32">
        <v>0</v>
      </c>
      <c r="D18" s="32">
        <v>0</v>
      </c>
      <c r="E18" s="33">
        <v>0</v>
      </c>
      <c r="F18" s="32">
        <v>0</v>
      </c>
      <c r="G18" s="32">
        <v>0</v>
      </c>
      <c r="H18" s="33">
        <v>0</v>
      </c>
      <c r="I18" s="32">
        <v>0</v>
      </c>
      <c r="J18" s="32">
        <v>0</v>
      </c>
      <c r="K18" s="33">
        <v>0</v>
      </c>
      <c r="L18" s="32">
        <v>0</v>
      </c>
      <c r="M18" s="32">
        <v>0</v>
      </c>
      <c r="N18" s="33">
        <v>0</v>
      </c>
      <c r="O18" s="32">
        <v>0</v>
      </c>
      <c r="P18" s="32">
        <v>0</v>
      </c>
      <c r="Q18" s="33">
        <v>0</v>
      </c>
      <c r="R18" s="32">
        <v>0</v>
      </c>
      <c r="S18" s="32">
        <v>0</v>
      </c>
      <c r="T18" s="33">
        <v>0</v>
      </c>
      <c r="U18" s="32">
        <v>0</v>
      </c>
      <c r="V18" s="32">
        <v>0</v>
      </c>
      <c r="W18" s="33">
        <v>0</v>
      </c>
      <c r="X18" s="32">
        <v>0</v>
      </c>
      <c r="Y18" s="32">
        <v>0</v>
      </c>
      <c r="Z18" s="33">
        <v>0</v>
      </c>
      <c r="AA18" s="32">
        <v>0</v>
      </c>
      <c r="AB18" s="32">
        <v>0</v>
      </c>
      <c r="AC18" s="33">
        <v>0</v>
      </c>
      <c r="AD18" s="32">
        <v>0</v>
      </c>
      <c r="AE18" s="32">
        <v>0</v>
      </c>
      <c r="AF18" s="33">
        <v>0</v>
      </c>
      <c r="AG18" s="32">
        <v>0</v>
      </c>
      <c r="AH18" s="32">
        <v>0</v>
      </c>
      <c r="AI18" s="33">
        <v>0</v>
      </c>
      <c r="AJ18" s="32">
        <v>2530</v>
      </c>
      <c r="AK18" s="32">
        <v>4220.04</v>
      </c>
      <c r="AL18" s="33">
        <v>1.33678019578785</v>
      </c>
      <c r="AM18" s="32">
        <v>0</v>
      </c>
      <c r="AN18" s="32">
        <v>0</v>
      </c>
      <c r="AO18" s="33">
        <v>0</v>
      </c>
      <c r="AP18" s="32">
        <v>0</v>
      </c>
      <c r="AQ18" s="32">
        <v>0</v>
      </c>
      <c r="AR18" s="33">
        <v>0</v>
      </c>
      <c r="AS18" s="32">
        <v>0</v>
      </c>
      <c r="AT18" s="32">
        <v>0</v>
      </c>
      <c r="AU18" s="33">
        <v>0</v>
      </c>
      <c r="AV18" s="32">
        <v>0</v>
      </c>
      <c r="AW18" s="32">
        <v>0</v>
      </c>
      <c r="AX18" s="33">
        <v>0</v>
      </c>
      <c r="AY18" s="32">
        <v>0</v>
      </c>
      <c r="AZ18" s="32">
        <v>0</v>
      </c>
      <c r="BA18" s="33">
        <v>0</v>
      </c>
      <c r="BB18" s="32">
        <v>0</v>
      </c>
      <c r="BC18" s="32">
        <v>0</v>
      </c>
      <c r="BD18" s="33">
        <v>0</v>
      </c>
      <c r="BE18" s="32">
        <v>0</v>
      </c>
      <c r="BF18" s="32">
        <v>0</v>
      </c>
      <c r="BG18" s="33">
        <v>0</v>
      </c>
      <c r="BH18" s="32">
        <v>0</v>
      </c>
      <c r="BI18" s="32">
        <v>0</v>
      </c>
      <c r="BJ18" s="33">
        <v>0</v>
      </c>
      <c r="BK18" s="32">
        <v>0</v>
      </c>
      <c r="BL18" s="32">
        <v>0</v>
      </c>
      <c r="BM18" s="33">
        <v>0</v>
      </c>
      <c r="BN18" s="32">
        <v>0</v>
      </c>
      <c r="BO18" s="32">
        <v>0</v>
      </c>
      <c r="BP18" s="33">
        <v>0</v>
      </c>
      <c r="BQ18" s="32">
        <v>0</v>
      </c>
      <c r="BR18" s="32">
        <v>0</v>
      </c>
      <c r="BS18" s="33">
        <v>0</v>
      </c>
      <c r="BT18" s="32">
        <v>0</v>
      </c>
      <c r="BU18" s="32">
        <v>0</v>
      </c>
      <c r="BV18" s="33">
        <v>0</v>
      </c>
      <c r="BW18" s="32">
        <v>0</v>
      </c>
      <c r="BX18" s="32">
        <v>0</v>
      </c>
      <c r="BY18" s="33">
        <v>0</v>
      </c>
      <c r="BZ18" s="32">
        <v>0</v>
      </c>
      <c r="CA18" s="32">
        <v>0</v>
      </c>
      <c r="CB18" s="33">
        <v>0</v>
      </c>
      <c r="CC18" s="32">
        <v>0</v>
      </c>
      <c r="CD18" s="32">
        <v>0</v>
      </c>
      <c r="CE18" s="33">
        <v>0</v>
      </c>
      <c r="CF18" s="32">
        <v>0</v>
      </c>
      <c r="CG18" s="32">
        <v>0</v>
      </c>
      <c r="CH18" s="33">
        <v>0</v>
      </c>
      <c r="CI18" s="32">
        <v>0</v>
      </c>
      <c r="CJ18" s="32">
        <v>0</v>
      </c>
      <c r="CK18" s="33">
        <v>0</v>
      </c>
      <c r="CL18" s="32">
        <v>0</v>
      </c>
      <c r="CM18" s="32">
        <v>0</v>
      </c>
      <c r="CN18" s="33">
        <v>0</v>
      </c>
      <c r="CO18" s="32">
        <v>0</v>
      </c>
      <c r="CP18" s="32">
        <v>0</v>
      </c>
      <c r="CQ18" s="33">
        <v>0</v>
      </c>
      <c r="CR18" s="32">
        <v>0</v>
      </c>
      <c r="CS18" s="32">
        <v>0</v>
      </c>
      <c r="CT18" s="33">
        <v>0</v>
      </c>
      <c r="CU18" s="32">
        <v>0</v>
      </c>
      <c r="CV18" s="32">
        <v>0</v>
      </c>
      <c r="CW18" s="33">
        <v>0</v>
      </c>
      <c r="CX18" s="32">
        <v>0</v>
      </c>
      <c r="CY18" s="32">
        <v>0</v>
      </c>
      <c r="CZ18" s="33">
        <v>0</v>
      </c>
    </row>
    <row r="19" spans="1:104" ht="15.75" x14ac:dyDescent="0.75">
      <c r="A19" s="40" t="s">
        <v>136</v>
      </c>
      <c r="B19" t="s">
        <v>61</v>
      </c>
      <c r="C19" s="32">
        <v>0</v>
      </c>
      <c r="D19" s="32">
        <v>0</v>
      </c>
      <c r="E19" s="33">
        <v>0</v>
      </c>
      <c r="F19" s="32">
        <v>0.5</v>
      </c>
      <c r="G19" s="32">
        <v>29.507000000000001</v>
      </c>
      <c r="H19" s="33">
        <v>1.3332609295879993E-2</v>
      </c>
      <c r="I19" s="32">
        <v>0</v>
      </c>
      <c r="J19" s="32">
        <v>0</v>
      </c>
      <c r="K19" s="33">
        <v>0</v>
      </c>
      <c r="L19" s="32">
        <v>3</v>
      </c>
      <c r="M19" s="32">
        <v>932.98500000000001</v>
      </c>
      <c r="N19" s="33">
        <v>0.65305076168186782</v>
      </c>
      <c r="O19" s="32">
        <v>0</v>
      </c>
      <c r="P19" s="32">
        <v>0</v>
      </c>
      <c r="Q19" s="33">
        <v>0</v>
      </c>
      <c r="R19" s="32">
        <v>0</v>
      </c>
      <c r="S19" s="32">
        <v>0</v>
      </c>
      <c r="T19" s="33">
        <v>0</v>
      </c>
      <c r="U19" s="32">
        <v>0</v>
      </c>
      <c r="V19" s="32">
        <v>0</v>
      </c>
      <c r="W19" s="33">
        <v>0</v>
      </c>
      <c r="X19" s="32">
        <v>0</v>
      </c>
      <c r="Y19" s="32">
        <v>0</v>
      </c>
      <c r="Z19" s="33">
        <v>0</v>
      </c>
      <c r="AA19" s="32">
        <v>0</v>
      </c>
      <c r="AB19" s="32">
        <v>0</v>
      </c>
      <c r="AC19" s="33">
        <v>0</v>
      </c>
      <c r="AD19" s="32">
        <v>0</v>
      </c>
      <c r="AE19" s="32">
        <v>0</v>
      </c>
      <c r="AF19" s="33">
        <v>0</v>
      </c>
      <c r="AG19" s="32">
        <v>0</v>
      </c>
      <c r="AH19" s="32">
        <v>0</v>
      </c>
      <c r="AI19" s="33">
        <v>0</v>
      </c>
      <c r="AJ19" s="32">
        <v>0</v>
      </c>
      <c r="AK19" s="32">
        <v>0</v>
      </c>
      <c r="AL19" s="33">
        <v>0</v>
      </c>
      <c r="AM19" s="32">
        <v>0</v>
      </c>
      <c r="AN19" s="32">
        <v>0</v>
      </c>
      <c r="AO19" s="33">
        <v>0</v>
      </c>
      <c r="AP19" s="32">
        <v>0</v>
      </c>
      <c r="AQ19" s="32">
        <v>0</v>
      </c>
      <c r="AR19" s="33">
        <v>0</v>
      </c>
      <c r="AS19" s="32">
        <v>200</v>
      </c>
      <c r="AT19" s="32">
        <v>61016.741999999998</v>
      </c>
      <c r="AU19" s="33">
        <v>1.6109939544010126</v>
      </c>
      <c r="AV19" s="32">
        <v>0</v>
      </c>
      <c r="AW19" s="32">
        <v>0</v>
      </c>
      <c r="AX19" s="33">
        <v>0</v>
      </c>
      <c r="AY19" s="32">
        <v>0</v>
      </c>
      <c r="AZ19" s="32">
        <v>0</v>
      </c>
      <c r="BA19" s="33">
        <v>0</v>
      </c>
      <c r="BB19" s="32">
        <v>0</v>
      </c>
      <c r="BC19" s="32">
        <v>0</v>
      </c>
      <c r="BD19" s="33">
        <v>0</v>
      </c>
      <c r="BE19" s="32">
        <v>0</v>
      </c>
      <c r="BF19" s="32">
        <v>0</v>
      </c>
      <c r="BG19" s="33">
        <v>0</v>
      </c>
      <c r="BH19" s="32">
        <v>0</v>
      </c>
      <c r="BI19" s="32">
        <v>0</v>
      </c>
      <c r="BJ19" s="33">
        <v>0</v>
      </c>
      <c r="BK19" s="32">
        <v>0</v>
      </c>
      <c r="BL19" s="32">
        <v>0</v>
      </c>
      <c r="BM19" s="33">
        <v>0</v>
      </c>
      <c r="BN19" s="32">
        <v>0</v>
      </c>
      <c r="BO19" s="32">
        <v>0</v>
      </c>
      <c r="BP19" s="33">
        <v>0</v>
      </c>
      <c r="BQ19" s="32">
        <v>0</v>
      </c>
      <c r="BR19" s="32">
        <v>0</v>
      </c>
      <c r="BS19" s="33">
        <v>0</v>
      </c>
      <c r="BT19" s="32">
        <v>0</v>
      </c>
      <c r="BU19" s="32">
        <v>0</v>
      </c>
      <c r="BV19" s="33">
        <v>0</v>
      </c>
      <c r="BW19" s="32">
        <v>0</v>
      </c>
      <c r="BX19" s="32">
        <v>0</v>
      </c>
      <c r="BY19" s="33">
        <v>0</v>
      </c>
      <c r="BZ19" s="32">
        <v>0</v>
      </c>
      <c r="CA19" s="32">
        <v>0</v>
      </c>
      <c r="CB19" s="33">
        <v>0</v>
      </c>
      <c r="CC19" s="32">
        <v>0</v>
      </c>
      <c r="CD19" s="32">
        <v>0</v>
      </c>
      <c r="CE19" s="33">
        <v>0</v>
      </c>
      <c r="CF19" s="32">
        <v>0</v>
      </c>
      <c r="CG19" s="32">
        <v>0</v>
      </c>
      <c r="CH19" s="33">
        <v>0</v>
      </c>
      <c r="CI19" s="32">
        <v>0</v>
      </c>
      <c r="CJ19" s="32">
        <v>0</v>
      </c>
      <c r="CK19" s="33">
        <v>0</v>
      </c>
      <c r="CL19" s="32">
        <v>0</v>
      </c>
      <c r="CM19" s="32">
        <v>0</v>
      </c>
      <c r="CN19" s="33">
        <v>0</v>
      </c>
      <c r="CO19" s="32">
        <v>0</v>
      </c>
      <c r="CP19" s="32">
        <v>0</v>
      </c>
      <c r="CQ19" s="33">
        <v>0</v>
      </c>
      <c r="CR19" s="32">
        <v>0</v>
      </c>
      <c r="CS19" s="32">
        <v>0</v>
      </c>
      <c r="CT19" s="33">
        <v>0</v>
      </c>
      <c r="CU19" s="32">
        <v>0</v>
      </c>
      <c r="CV19" s="32">
        <v>0</v>
      </c>
      <c r="CW19" s="33">
        <v>0</v>
      </c>
      <c r="CX19" s="32">
        <v>0</v>
      </c>
      <c r="CY19" s="32">
        <v>0</v>
      </c>
      <c r="CZ19" s="33">
        <v>0</v>
      </c>
    </row>
    <row r="20" spans="1:104" ht="15.75" x14ac:dyDescent="0.75">
      <c r="A20" s="40" t="s">
        <v>269</v>
      </c>
      <c r="B20" t="s">
        <v>270</v>
      </c>
      <c r="C20" s="32">
        <v>0</v>
      </c>
      <c r="D20" s="32">
        <v>0</v>
      </c>
      <c r="E20" s="33">
        <v>0</v>
      </c>
      <c r="F20" s="32">
        <v>0</v>
      </c>
      <c r="G20" s="32">
        <v>0</v>
      </c>
      <c r="H20" s="33">
        <v>0</v>
      </c>
      <c r="I20" s="32">
        <v>0</v>
      </c>
      <c r="J20" s="32">
        <v>0</v>
      </c>
      <c r="K20" s="33">
        <v>0</v>
      </c>
      <c r="L20" s="32">
        <v>0</v>
      </c>
      <c r="M20" s="32">
        <v>0</v>
      </c>
      <c r="N20" s="33">
        <v>0</v>
      </c>
      <c r="O20" s="32">
        <v>0</v>
      </c>
      <c r="P20" s="32">
        <v>0</v>
      </c>
      <c r="Q20" s="33">
        <v>0</v>
      </c>
      <c r="R20" s="32">
        <v>0</v>
      </c>
      <c r="S20" s="32">
        <v>0</v>
      </c>
      <c r="T20" s="33">
        <v>0</v>
      </c>
      <c r="U20" s="32">
        <v>0</v>
      </c>
      <c r="V20" s="32">
        <v>0</v>
      </c>
      <c r="W20" s="33">
        <v>0</v>
      </c>
      <c r="X20" s="32">
        <v>0</v>
      </c>
      <c r="Y20" s="32">
        <v>0</v>
      </c>
      <c r="Z20" s="33">
        <v>0</v>
      </c>
      <c r="AA20" s="32">
        <v>0</v>
      </c>
      <c r="AB20" s="32">
        <v>0</v>
      </c>
      <c r="AC20" s="33">
        <v>0</v>
      </c>
      <c r="AD20" s="32">
        <v>0</v>
      </c>
      <c r="AE20" s="32">
        <v>0</v>
      </c>
      <c r="AF20" s="33">
        <v>0</v>
      </c>
      <c r="AG20" s="32">
        <v>0</v>
      </c>
      <c r="AH20" s="32">
        <v>0</v>
      </c>
      <c r="AI20" s="33">
        <v>0</v>
      </c>
      <c r="AJ20" s="32">
        <v>0</v>
      </c>
      <c r="AK20" s="32">
        <v>0</v>
      </c>
      <c r="AL20" s="33">
        <v>0</v>
      </c>
      <c r="AM20" s="32">
        <v>0</v>
      </c>
      <c r="AN20" s="32">
        <v>0</v>
      </c>
      <c r="AO20" s="33">
        <v>0</v>
      </c>
      <c r="AP20" s="32">
        <v>0</v>
      </c>
      <c r="AQ20" s="32">
        <v>0</v>
      </c>
      <c r="AR20" s="33">
        <v>0</v>
      </c>
      <c r="AS20" s="32">
        <v>0</v>
      </c>
      <c r="AT20" s="32">
        <v>0</v>
      </c>
      <c r="AU20" s="33">
        <v>0</v>
      </c>
      <c r="AV20" s="32">
        <v>0</v>
      </c>
      <c r="AW20" s="32">
        <v>0</v>
      </c>
      <c r="AX20" s="33">
        <v>0</v>
      </c>
      <c r="AY20" s="32">
        <v>0</v>
      </c>
      <c r="AZ20" s="32">
        <v>0</v>
      </c>
      <c r="BA20" s="33">
        <v>0</v>
      </c>
      <c r="BB20" s="32">
        <v>0</v>
      </c>
      <c r="BC20" s="32">
        <v>0</v>
      </c>
      <c r="BD20" s="33">
        <v>0</v>
      </c>
      <c r="BE20" s="32">
        <v>100</v>
      </c>
      <c r="BF20" s="32">
        <v>623.76599999999996</v>
      </c>
      <c r="BG20" s="33">
        <v>0.13121430827024683</v>
      </c>
      <c r="BH20" s="32">
        <v>0</v>
      </c>
      <c r="BI20" s="32">
        <v>0</v>
      </c>
      <c r="BJ20" s="33">
        <v>0</v>
      </c>
      <c r="BK20" s="32">
        <v>0</v>
      </c>
      <c r="BL20" s="32">
        <v>0</v>
      </c>
      <c r="BM20" s="33">
        <v>0</v>
      </c>
      <c r="BN20" s="32">
        <v>0</v>
      </c>
      <c r="BO20" s="32">
        <v>0</v>
      </c>
      <c r="BP20" s="33">
        <v>0</v>
      </c>
      <c r="BQ20" s="32">
        <v>0</v>
      </c>
      <c r="BR20" s="32">
        <v>0</v>
      </c>
      <c r="BS20" s="33">
        <v>0</v>
      </c>
      <c r="BT20" s="32">
        <v>0</v>
      </c>
      <c r="BU20" s="32">
        <v>0</v>
      </c>
      <c r="BV20" s="33">
        <v>0</v>
      </c>
      <c r="BW20" s="32">
        <v>0</v>
      </c>
      <c r="BX20" s="32">
        <v>0</v>
      </c>
      <c r="BY20" s="33">
        <v>0</v>
      </c>
      <c r="BZ20" s="32">
        <v>0</v>
      </c>
      <c r="CA20" s="32">
        <v>0</v>
      </c>
      <c r="CB20" s="33">
        <v>0</v>
      </c>
      <c r="CC20" s="32">
        <v>0</v>
      </c>
      <c r="CD20" s="32">
        <v>0</v>
      </c>
      <c r="CE20" s="33">
        <v>0</v>
      </c>
      <c r="CF20" s="32">
        <v>0</v>
      </c>
      <c r="CG20" s="32">
        <v>0</v>
      </c>
      <c r="CH20" s="33">
        <v>0</v>
      </c>
      <c r="CI20" s="32">
        <v>0</v>
      </c>
      <c r="CJ20" s="32">
        <v>0</v>
      </c>
      <c r="CK20" s="33">
        <v>0</v>
      </c>
      <c r="CL20" s="32">
        <v>0</v>
      </c>
      <c r="CM20" s="32">
        <v>0</v>
      </c>
      <c r="CN20" s="33">
        <v>0</v>
      </c>
      <c r="CO20" s="32">
        <v>0</v>
      </c>
      <c r="CP20" s="32">
        <v>0</v>
      </c>
      <c r="CQ20" s="33">
        <v>0</v>
      </c>
      <c r="CR20" s="32">
        <v>0</v>
      </c>
      <c r="CS20" s="32">
        <v>0</v>
      </c>
      <c r="CT20" s="33">
        <v>0</v>
      </c>
      <c r="CU20" s="32">
        <v>0</v>
      </c>
      <c r="CV20" s="32">
        <v>0</v>
      </c>
      <c r="CW20" s="33">
        <v>0</v>
      </c>
      <c r="CX20" s="32">
        <v>0</v>
      </c>
      <c r="CY20" s="32">
        <v>0</v>
      </c>
      <c r="CZ20" s="33">
        <v>0</v>
      </c>
    </row>
    <row r="21" spans="1:104" ht="15.75" x14ac:dyDescent="0.75">
      <c r="A21" s="40" t="s">
        <v>138</v>
      </c>
      <c r="B21" t="s">
        <v>63</v>
      </c>
      <c r="C21" s="32">
        <v>0</v>
      </c>
      <c r="D21" s="32">
        <v>0</v>
      </c>
      <c r="E21" s="33">
        <v>0</v>
      </c>
      <c r="F21" s="32">
        <v>0</v>
      </c>
      <c r="G21" s="32">
        <v>0</v>
      </c>
      <c r="H21" s="33">
        <v>0</v>
      </c>
      <c r="I21" s="32">
        <v>0</v>
      </c>
      <c r="J21" s="32">
        <v>0</v>
      </c>
      <c r="K21" s="33">
        <v>0</v>
      </c>
      <c r="L21" s="32">
        <v>0</v>
      </c>
      <c r="M21" s="32">
        <v>0</v>
      </c>
      <c r="N21" s="33">
        <v>0</v>
      </c>
      <c r="O21" s="32">
        <v>0</v>
      </c>
      <c r="P21" s="32">
        <v>0</v>
      </c>
      <c r="Q21" s="33">
        <v>0</v>
      </c>
      <c r="R21" s="32">
        <v>0</v>
      </c>
      <c r="S21" s="32">
        <v>0</v>
      </c>
      <c r="T21" s="33">
        <v>0</v>
      </c>
      <c r="U21" s="32">
        <v>0</v>
      </c>
      <c r="V21" s="32">
        <v>0</v>
      </c>
      <c r="W21" s="33">
        <v>0</v>
      </c>
      <c r="X21" s="32">
        <v>0</v>
      </c>
      <c r="Y21" s="32">
        <v>0</v>
      </c>
      <c r="Z21" s="33">
        <v>0</v>
      </c>
      <c r="AA21" s="32">
        <v>0</v>
      </c>
      <c r="AB21" s="32">
        <v>0</v>
      </c>
      <c r="AC21" s="33">
        <v>0</v>
      </c>
      <c r="AD21" s="32">
        <v>0</v>
      </c>
      <c r="AE21" s="32">
        <v>0</v>
      </c>
      <c r="AF21" s="33">
        <v>0</v>
      </c>
      <c r="AG21" s="32">
        <v>0</v>
      </c>
      <c r="AH21" s="32">
        <v>0</v>
      </c>
      <c r="AI21" s="33">
        <v>0</v>
      </c>
      <c r="AJ21" s="32">
        <v>0</v>
      </c>
      <c r="AK21" s="32">
        <v>0</v>
      </c>
      <c r="AL21" s="33">
        <v>0</v>
      </c>
      <c r="AM21" s="32">
        <v>0</v>
      </c>
      <c r="AN21" s="32">
        <v>0</v>
      </c>
      <c r="AO21" s="33">
        <v>0</v>
      </c>
      <c r="AP21" s="32">
        <v>10000</v>
      </c>
      <c r="AQ21" s="32">
        <v>7840.567</v>
      </c>
      <c r="AR21" s="33">
        <v>0.18507418804383327</v>
      </c>
      <c r="AS21" s="32">
        <v>0</v>
      </c>
      <c r="AT21" s="32">
        <v>0</v>
      </c>
      <c r="AU21" s="33">
        <v>0</v>
      </c>
      <c r="AV21" s="32">
        <v>0</v>
      </c>
      <c r="AW21" s="32">
        <v>0</v>
      </c>
      <c r="AX21" s="33">
        <v>0</v>
      </c>
      <c r="AY21" s="32">
        <v>0</v>
      </c>
      <c r="AZ21" s="32">
        <v>0</v>
      </c>
      <c r="BA21" s="33">
        <v>0</v>
      </c>
      <c r="BB21" s="32">
        <v>0</v>
      </c>
      <c r="BC21" s="32">
        <v>0</v>
      </c>
      <c r="BD21" s="33">
        <v>0</v>
      </c>
      <c r="BE21" s="32">
        <v>0</v>
      </c>
      <c r="BF21" s="32">
        <v>0</v>
      </c>
      <c r="BG21" s="33">
        <v>0</v>
      </c>
      <c r="BH21" s="32">
        <v>0</v>
      </c>
      <c r="BI21" s="32">
        <v>0</v>
      </c>
      <c r="BJ21" s="33">
        <v>0</v>
      </c>
      <c r="BK21" s="32">
        <v>0</v>
      </c>
      <c r="BL21" s="32">
        <v>0</v>
      </c>
      <c r="BM21" s="33">
        <v>0</v>
      </c>
      <c r="BN21" s="32">
        <v>1700</v>
      </c>
      <c r="BO21" s="32">
        <v>649.77700000000004</v>
      </c>
      <c r="BP21" s="33">
        <v>0.71475175879651265</v>
      </c>
      <c r="BQ21" s="32">
        <v>0</v>
      </c>
      <c r="BR21" s="32">
        <v>0</v>
      </c>
      <c r="BS21" s="33">
        <v>0</v>
      </c>
      <c r="BT21" s="32">
        <v>0</v>
      </c>
      <c r="BU21" s="32">
        <v>0</v>
      </c>
      <c r="BV21" s="33">
        <v>0</v>
      </c>
      <c r="BW21" s="32">
        <v>0</v>
      </c>
      <c r="BX21" s="32">
        <v>0</v>
      </c>
      <c r="BY21" s="33">
        <v>0</v>
      </c>
      <c r="BZ21" s="32">
        <v>0</v>
      </c>
      <c r="CA21" s="32">
        <v>0</v>
      </c>
      <c r="CB21" s="33">
        <v>0</v>
      </c>
      <c r="CC21" s="32">
        <v>0</v>
      </c>
      <c r="CD21" s="32">
        <v>0</v>
      </c>
      <c r="CE21" s="33">
        <v>0</v>
      </c>
      <c r="CF21" s="32">
        <v>39404</v>
      </c>
      <c r="CG21" s="32">
        <v>978569.90700000001</v>
      </c>
      <c r="CH21" s="33">
        <v>94.077101551223848</v>
      </c>
      <c r="CI21" s="32">
        <v>11858.69</v>
      </c>
      <c r="CJ21" s="32">
        <v>115991.57399999999</v>
      </c>
      <c r="CK21" s="33">
        <v>85.505573352204294</v>
      </c>
      <c r="CL21" s="32">
        <v>0</v>
      </c>
      <c r="CM21" s="32">
        <v>0</v>
      </c>
      <c r="CN21" s="33">
        <v>0</v>
      </c>
      <c r="CO21" s="32">
        <v>0</v>
      </c>
      <c r="CP21" s="32">
        <v>0</v>
      </c>
      <c r="CQ21" s="33">
        <v>0</v>
      </c>
      <c r="CR21" s="32">
        <v>39945.4</v>
      </c>
      <c r="CS21" s="32">
        <v>702774.33299999998</v>
      </c>
      <c r="CT21" s="33">
        <v>98.251163833341707</v>
      </c>
      <c r="CU21" s="32">
        <v>0</v>
      </c>
      <c r="CV21" s="32">
        <v>0</v>
      </c>
      <c r="CW21" s="33">
        <v>0</v>
      </c>
      <c r="CX21" s="32">
        <v>0</v>
      </c>
      <c r="CY21" s="32">
        <v>0</v>
      </c>
      <c r="CZ21" s="33">
        <v>0</v>
      </c>
    </row>
    <row r="22" spans="1:104" ht="15.75" x14ac:dyDescent="0.75">
      <c r="A22" s="40" t="s">
        <v>160</v>
      </c>
      <c r="B22" t="s">
        <v>161</v>
      </c>
      <c r="C22" s="32">
        <v>0</v>
      </c>
      <c r="D22" s="32">
        <v>0</v>
      </c>
      <c r="E22" s="33">
        <v>0</v>
      </c>
      <c r="F22" s="32">
        <v>0</v>
      </c>
      <c r="G22" s="32">
        <v>0</v>
      </c>
      <c r="H22" s="33">
        <v>0</v>
      </c>
      <c r="I22" s="32">
        <v>0</v>
      </c>
      <c r="J22" s="32">
        <v>0</v>
      </c>
      <c r="K22" s="33">
        <v>0</v>
      </c>
      <c r="L22" s="32">
        <v>0</v>
      </c>
      <c r="M22" s="32">
        <v>0</v>
      </c>
      <c r="N22" s="33">
        <v>0</v>
      </c>
      <c r="O22" s="32">
        <v>0</v>
      </c>
      <c r="P22" s="32">
        <v>0</v>
      </c>
      <c r="Q22" s="33">
        <v>0</v>
      </c>
      <c r="R22" s="32">
        <v>0</v>
      </c>
      <c r="S22" s="32">
        <v>0</v>
      </c>
      <c r="T22" s="33">
        <v>0</v>
      </c>
      <c r="U22" s="32">
        <v>0</v>
      </c>
      <c r="V22" s="32">
        <v>0</v>
      </c>
      <c r="W22" s="33">
        <v>0</v>
      </c>
      <c r="X22" s="32">
        <v>0</v>
      </c>
      <c r="Y22" s="32">
        <v>0</v>
      </c>
      <c r="Z22" s="33">
        <v>0</v>
      </c>
      <c r="AA22" s="32">
        <v>0</v>
      </c>
      <c r="AB22" s="32">
        <v>0</v>
      </c>
      <c r="AC22" s="33">
        <v>0</v>
      </c>
      <c r="AD22" s="32">
        <v>0</v>
      </c>
      <c r="AE22" s="32">
        <v>0</v>
      </c>
      <c r="AF22" s="33">
        <v>0</v>
      </c>
      <c r="AG22" s="32">
        <v>0</v>
      </c>
      <c r="AH22" s="32">
        <v>0</v>
      </c>
      <c r="AI22" s="33">
        <v>0</v>
      </c>
      <c r="AJ22" s="32">
        <v>0</v>
      </c>
      <c r="AK22" s="32">
        <v>0</v>
      </c>
      <c r="AL22" s="33">
        <v>0</v>
      </c>
      <c r="AM22" s="32">
        <v>0</v>
      </c>
      <c r="AN22" s="32">
        <v>0</v>
      </c>
      <c r="AO22" s="33">
        <v>0</v>
      </c>
      <c r="AP22" s="32">
        <v>0</v>
      </c>
      <c r="AQ22" s="32">
        <v>0</v>
      </c>
      <c r="AR22" s="33">
        <v>0</v>
      </c>
      <c r="AS22" s="32">
        <v>0</v>
      </c>
      <c r="AT22" s="32">
        <v>0</v>
      </c>
      <c r="AU22" s="33">
        <v>0</v>
      </c>
      <c r="AV22" s="32">
        <v>0</v>
      </c>
      <c r="AW22" s="32">
        <v>0</v>
      </c>
      <c r="AX22" s="33">
        <v>0</v>
      </c>
      <c r="AY22" s="32">
        <v>0</v>
      </c>
      <c r="AZ22" s="32">
        <v>0</v>
      </c>
      <c r="BA22" s="33">
        <v>0</v>
      </c>
      <c r="BB22" s="32">
        <v>0</v>
      </c>
      <c r="BC22" s="32">
        <v>0</v>
      </c>
      <c r="BD22" s="33">
        <v>0</v>
      </c>
      <c r="BE22" s="32">
        <v>0</v>
      </c>
      <c r="BF22" s="32">
        <v>0</v>
      </c>
      <c r="BG22" s="33">
        <v>0</v>
      </c>
      <c r="BH22" s="32">
        <v>0</v>
      </c>
      <c r="BI22" s="32">
        <v>0</v>
      </c>
      <c r="BJ22" s="33">
        <v>0</v>
      </c>
      <c r="BK22" s="32">
        <v>0</v>
      </c>
      <c r="BL22" s="32">
        <v>0</v>
      </c>
      <c r="BM22" s="33">
        <v>0</v>
      </c>
      <c r="BN22" s="32">
        <v>3800</v>
      </c>
      <c r="BO22" s="32">
        <v>1678.4159999999999</v>
      </c>
      <c r="BP22" s="33">
        <v>1.846250002681239</v>
      </c>
      <c r="BQ22" s="32">
        <v>0</v>
      </c>
      <c r="BR22" s="32">
        <v>0</v>
      </c>
      <c r="BS22" s="33">
        <v>0</v>
      </c>
      <c r="BT22" s="32">
        <v>0</v>
      </c>
      <c r="BU22" s="32">
        <v>0</v>
      </c>
      <c r="BV22" s="33">
        <v>0</v>
      </c>
      <c r="BW22" s="32">
        <v>0</v>
      </c>
      <c r="BX22" s="32">
        <v>0</v>
      </c>
      <c r="BY22" s="33">
        <v>0</v>
      </c>
      <c r="BZ22" s="32">
        <v>0</v>
      </c>
      <c r="CA22" s="32">
        <v>0</v>
      </c>
      <c r="CB22" s="33">
        <v>0</v>
      </c>
      <c r="CC22" s="32">
        <v>0</v>
      </c>
      <c r="CD22" s="32">
        <v>0</v>
      </c>
      <c r="CE22" s="33">
        <v>0</v>
      </c>
      <c r="CF22" s="32">
        <v>0</v>
      </c>
      <c r="CG22" s="32">
        <v>0</v>
      </c>
      <c r="CH22" s="33">
        <v>0</v>
      </c>
      <c r="CI22" s="32">
        <v>0</v>
      </c>
      <c r="CJ22" s="32">
        <v>0</v>
      </c>
      <c r="CK22" s="33">
        <v>0</v>
      </c>
      <c r="CL22" s="32">
        <v>0</v>
      </c>
      <c r="CM22" s="32">
        <v>0</v>
      </c>
      <c r="CN22" s="33">
        <v>0</v>
      </c>
      <c r="CO22" s="32">
        <v>0</v>
      </c>
      <c r="CP22" s="32">
        <v>0</v>
      </c>
      <c r="CQ22" s="33">
        <v>0</v>
      </c>
      <c r="CR22" s="32">
        <v>0</v>
      </c>
      <c r="CS22" s="32">
        <v>0</v>
      </c>
      <c r="CT22" s="33">
        <v>0</v>
      </c>
      <c r="CU22" s="32">
        <v>0</v>
      </c>
      <c r="CV22" s="32">
        <v>0</v>
      </c>
      <c r="CW22" s="33">
        <v>0</v>
      </c>
      <c r="CX22" s="32">
        <v>0</v>
      </c>
      <c r="CY22" s="32">
        <v>0</v>
      </c>
      <c r="CZ22" s="33">
        <v>0</v>
      </c>
    </row>
    <row r="23" spans="1:104" ht="15.75" x14ac:dyDescent="0.75">
      <c r="A23" s="40" t="s">
        <v>271</v>
      </c>
      <c r="B23" t="s">
        <v>272</v>
      </c>
      <c r="C23" s="32">
        <v>0</v>
      </c>
      <c r="D23" s="32">
        <v>0</v>
      </c>
      <c r="E23" s="33">
        <v>0</v>
      </c>
      <c r="F23" s="32">
        <v>0</v>
      </c>
      <c r="G23" s="32">
        <v>0</v>
      </c>
      <c r="H23" s="33">
        <v>0</v>
      </c>
      <c r="I23" s="32">
        <v>0</v>
      </c>
      <c r="J23" s="32">
        <v>0</v>
      </c>
      <c r="K23" s="33">
        <v>0</v>
      </c>
      <c r="L23" s="32">
        <v>0</v>
      </c>
      <c r="M23" s="32">
        <v>0</v>
      </c>
      <c r="N23" s="33">
        <v>0</v>
      </c>
      <c r="O23" s="32">
        <v>0</v>
      </c>
      <c r="P23" s="32">
        <v>0</v>
      </c>
      <c r="Q23" s="33">
        <v>0</v>
      </c>
      <c r="R23" s="32">
        <v>0</v>
      </c>
      <c r="S23" s="32">
        <v>0</v>
      </c>
      <c r="T23" s="33">
        <v>0</v>
      </c>
      <c r="U23" s="32">
        <v>0</v>
      </c>
      <c r="V23" s="32">
        <v>0</v>
      </c>
      <c r="W23" s="33">
        <v>0</v>
      </c>
      <c r="X23" s="32">
        <v>0</v>
      </c>
      <c r="Y23" s="32">
        <v>0</v>
      </c>
      <c r="Z23" s="33">
        <v>0</v>
      </c>
      <c r="AA23" s="32">
        <v>0</v>
      </c>
      <c r="AB23" s="32">
        <v>0</v>
      </c>
      <c r="AC23" s="33">
        <v>0</v>
      </c>
      <c r="AD23" s="32">
        <v>0</v>
      </c>
      <c r="AE23" s="32">
        <v>0</v>
      </c>
      <c r="AF23" s="33">
        <v>0</v>
      </c>
      <c r="AG23" s="32">
        <v>0</v>
      </c>
      <c r="AH23" s="32">
        <v>0</v>
      </c>
      <c r="AI23" s="33">
        <v>0</v>
      </c>
      <c r="AJ23" s="32">
        <v>0</v>
      </c>
      <c r="AK23" s="32">
        <v>0</v>
      </c>
      <c r="AL23" s="33">
        <v>0</v>
      </c>
      <c r="AM23" s="32">
        <v>0</v>
      </c>
      <c r="AN23" s="32">
        <v>0</v>
      </c>
      <c r="AO23" s="33">
        <v>0</v>
      </c>
      <c r="AP23" s="32">
        <v>0</v>
      </c>
      <c r="AQ23" s="32">
        <v>0</v>
      </c>
      <c r="AR23" s="33">
        <v>0</v>
      </c>
      <c r="AS23" s="32">
        <v>0</v>
      </c>
      <c r="AT23" s="32">
        <v>0</v>
      </c>
      <c r="AU23" s="33">
        <v>0</v>
      </c>
      <c r="AV23" s="32">
        <v>0</v>
      </c>
      <c r="AW23" s="32">
        <v>0</v>
      </c>
      <c r="AX23" s="33">
        <v>0</v>
      </c>
      <c r="AY23" s="32">
        <v>0</v>
      </c>
      <c r="AZ23" s="32">
        <v>0</v>
      </c>
      <c r="BA23" s="33">
        <v>0</v>
      </c>
      <c r="BB23" s="32">
        <v>0</v>
      </c>
      <c r="BC23" s="32">
        <v>0</v>
      </c>
      <c r="BD23" s="33">
        <v>0</v>
      </c>
      <c r="BE23" s="32">
        <v>0</v>
      </c>
      <c r="BF23" s="32">
        <v>0</v>
      </c>
      <c r="BG23" s="33">
        <v>0</v>
      </c>
      <c r="BH23" s="32">
        <v>0</v>
      </c>
      <c r="BI23" s="32">
        <v>0</v>
      </c>
      <c r="BJ23" s="33">
        <v>0</v>
      </c>
      <c r="BK23" s="32">
        <v>0</v>
      </c>
      <c r="BL23" s="32">
        <v>0</v>
      </c>
      <c r="BM23" s="33">
        <v>0</v>
      </c>
      <c r="BN23" s="32">
        <v>0</v>
      </c>
      <c r="BO23" s="32">
        <v>0</v>
      </c>
      <c r="BP23" s="33">
        <v>0</v>
      </c>
      <c r="BQ23" s="32">
        <v>0</v>
      </c>
      <c r="BR23" s="32">
        <v>0</v>
      </c>
      <c r="BS23" s="33">
        <v>0</v>
      </c>
      <c r="BT23" s="32">
        <v>0</v>
      </c>
      <c r="BU23" s="32">
        <v>0</v>
      </c>
      <c r="BV23" s="33">
        <v>0</v>
      </c>
      <c r="BW23" s="32">
        <v>0</v>
      </c>
      <c r="BX23" s="32">
        <v>0</v>
      </c>
      <c r="BY23" s="33">
        <v>0</v>
      </c>
      <c r="BZ23" s="32">
        <v>0</v>
      </c>
      <c r="CA23" s="32">
        <v>0</v>
      </c>
      <c r="CB23" s="33">
        <v>0</v>
      </c>
      <c r="CC23" s="32">
        <v>0</v>
      </c>
      <c r="CD23" s="32">
        <v>0</v>
      </c>
      <c r="CE23" s="33">
        <v>0</v>
      </c>
      <c r="CF23" s="32">
        <v>0</v>
      </c>
      <c r="CG23" s="32">
        <v>0</v>
      </c>
      <c r="CH23" s="33">
        <v>0</v>
      </c>
      <c r="CI23" s="32">
        <v>0</v>
      </c>
      <c r="CJ23" s="32">
        <v>0</v>
      </c>
      <c r="CK23" s="33">
        <v>0</v>
      </c>
      <c r="CL23" s="32">
        <v>800</v>
      </c>
      <c r="CM23" s="32">
        <v>2675.27</v>
      </c>
      <c r="CN23" s="33">
        <v>3.6870124745435757</v>
      </c>
      <c r="CO23" s="32">
        <v>0</v>
      </c>
      <c r="CP23" s="32">
        <v>0</v>
      </c>
      <c r="CQ23" s="33">
        <v>0</v>
      </c>
      <c r="CR23" s="32">
        <v>0</v>
      </c>
      <c r="CS23" s="32">
        <v>0</v>
      </c>
      <c r="CT23" s="33">
        <v>0</v>
      </c>
      <c r="CU23" s="32">
        <v>0</v>
      </c>
      <c r="CV23" s="32">
        <v>0</v>
      </c>
      <c r="CW23" s="33">
        <v>0</v>
      </c>
      <c r="CX23" s="32">
        <v>0</v>
      </c>
      <c r="CY23" s="32">
        <v>0</v>
      </c>
      <c r="CZ23" s="33">
        <v>0</v>
      </c>
    </row>
    <row r="24" spans="1:104" ht="15.75" x14ac:dyDescent="0.75">
      <c r="A24" s="40" t="s">
        <v>139</v>
      </c>
      <c r="B24" t="s">
        <v>64</v>
      </c>
      <c r="C24" s="32">
        <v>0</v>
      </c>
      <c r="D24" s="32">
        <v>0</v>
      </c>
      <c r="E24" s="33">
        <v>0</v>
      </c>
      <c r="F24" s="32">
        <v>0</v>
      </c>
      <c r="G24" s="32">
        <v>0</v>
      </c>
      <c r="H24" s="33">
        <v>0</v>
      </c>
      <c r="I24" s="32">
        <v>0</v>
      </c>
      <c r="J24" s="32">
        <v>0</v>
      </c>
      <c r="K24" s="33">
        <v>0</v>
      </c>
      <c r="L24" s="32">
        <v>0</v>
      </c>
      <c r="M24" s="32">
        <v>0</v>
      </c>
      <c r="N24" s="33">
        <v>0</v>
      </c>
      <c r="O24" s="32">
        <v>0</v>
      </c>
      <c r="P24" s="32">
        <v>0</v>
      </c>
      <c r="Q24" s="33">
        <v>0</v>
      </c>
      <c r="R24" s="32">
        <v>0</v>
      </c>
      <c r="S24" s="32">
        <v>0</v>
      </c>
      <c r="T24" s="33">
        <v>0</v>
      </c>
      <c r="U24" s="32">
        <v>0</v>
      </c>
      <c r="V24" s="32">
        <v>0</v>
      </c>
      <c r="W24" s="33">
        <v>0</v>
      </c>
      <c r="X24" s="32">
        <v>0</v>
      </c>
      <c r="Y24" s="32">
        <v>0</v>
      </c>
      <c r="Z24" s="33">
        <v>0</v>
      </c>
      <c r="AA24" s="32">
        <v>0</v>
      </c>
      <c r="AB24" s="32">
        <v>0</v>
      </c>
      <c r="AC24" s="33">
        <v>0</v>
      </c>
      <c r="AD24" s="32">
        <v>0</v>
      </c>
      <c r="AE24" s="32">
        <v>0</v>
      </c>
      <c r="AF24" s="33">
        <v>0</v>
      </c>
      <c r="AG24" s="32">
        <v>0</v>
      </c>
      <c r="AH24" s="32">
        <v>0</v>
      </c>
      <c r="AI24" s="33">
        <v>0</v>
      </c>
      <c r="AJ24" s="32">
        <v>3130</v>
      </c>
      <c r="AK24" s="32">
        <v>7667.8</v>
      </c>
      <c r="AL24" s="33">
        <v>2.4289255991085574</v>
      </c>
      <c r="AM24" s="32">
        <v>0</v>
      </c>
      <c r="AN24" s="32">
        <v>0</v>
      </c>
      <c r="AO24" s="33">
        <v>0</v>
      </c>
      <c r="AP24" s="32">
        <v>0</v>
      </c>
      <c r="AQ24" s="32">
        <v>0</v>
      </c>
      <c r="AR24" s="33">
        <v>0</v>
      </c>
      <c r="AS24" s="32">
        <v>0</v>
      </c>
      <c r="AT24" s="32">
        <v>0</v>
      </c>
      <c r="AU24" s="33">
        <v>0</v>
      </c>
      <c r="AV24" s="32">
        <v>0</v>
      </c>
      <c r="AW24" s="32">
        <v>0</v>
      </c>
      <c r="AX24" s="33">
        <v>0</v>
      </c>
      <c r="AY24" s="32">
        <v>0</v>
      </c>
      <c r="AZ24" s="32">
        <v>0</v>
      </c>
      <c r="BA24" s="33">
        <v>0</v>
      </c>
      <c r="BB24" s="32">
        <v>0</v>
      </c>
      <c r="BC24" s="32">
        <v>0</v>
      </c>
      <c r="BD24" s="33">
        <v>0</v>
      </c>
      <c r="BE24" s="32">
        <v>0</v>
      </c>
      <c r="BF24" s="32">
        <v>0</v>
      </c>
      <c r="BG24" s="33">
        <v>0</v>
      </c>
      <c r="BH24" s="32">
        <v>0</v>
      </c>
      <c r="BI24" s="32">
        <v>0</v>
      </c>
      <c r="BJ24" s="33">
        <v>0</v>
      </c>
      <c r="BK24" s="32">
        <v>0</v>
      </c>
      <c r="BL24" s="32">
        <v>0</v>
      </c>
      <c r="BM24" s="33">
        <v>0</v>
      </c>
      <c r="BN24" s="32">
        <v>0</v>
      </c>
      <c r="BO24" s="32">
        <v>0</v>
      </c>
      <c r="BP24" s="33">
        <v>0</v>
      </c>
      <c r="BQ24" s="32">
        <v>0</v>
      </c>
      <c r="BR24" s="32">
        <v>0</v>
      </c>
      <c r="BS24" s="33">
        <v>0</v>
      </c>
      <c r="BT24" s="32">
        <v>0</v>
      </c>
      <c r="BU24" s="32">
        <v>0</v>
      </c>
      <c r="BV24" s="33">
        <v>0</v>
      </c>
      <c r="BW24" s="32">
        <v>0</v>
      </c>
      <c r="BX24" s="32">
        <v>0</v>
      </c>
      <c r="BY24" s="33">
        <v>0</v>
      </c>
      <c r="BZ24" s="32">
        <v>0</v>
      </c>
      <c r="CA24" s="32">
        <v>0</v>
      </c>
      <c r="CB24" s="33">
        <v>0</v>
      </c>
      <c r="CC24" s="32">
        <v>170</v>
      </c>
      <c r="CD24" s="32">
        <v>171.602</v>
      </c>
      <c r="CE24" s="33">
        <v>0.45907394147704783</v>
      </c>
      <c r="CF24" s="32">
        <v>0</v>
      </c>
      <c r="CG24" s="32">
        <v>0</v>
      </c>
      <c r="CH24" s="33">
        <v>0</v>
      </c>
      <c r="CI24" s="32">
        <v>0</v>
      </c>
      <c r="CJ24" s="32">
        <v>0</v>
      </c>
      <c r="CK24" s="33">
        <v>0</v>
      </c>
      <c r="CL24" s="32">
        <v>0</v>
      </c>
      <c r="CM24" s="32">
        <v>0</v>
      </c>
      <c r="CN24" s="33">
        <v>0</v>
      </c>
      <c r="CO24" s="32">
        <v>0</v>
      </c>
      <c r="CP24" s="32">
        <v>0</v>
      </c>
      <c r="CQ24" s="33">
        <v>0</v>
      </c>
      <c r="CR24" s="32">
        <v>0</v>
      </c>
      <c r="CS24" s="32">
        <v>0</v>
      </c>
      <c r="CT24" s="33">
        <v>0</v>
      </c>
      <c r="CU24" s="32">
        <v>0</v>
      </c>
      <c r="CV24" s="32">
        <v>0</v>
      </c>
      <c r="CW24" s="33">
        <v>0</v>
      </c>
      <c r="CX24" s="32">
        <v>0</v>
      </c>
      <c r="CY24" s="32">
        <v>0</v>
      </c>
      <c r="CZ24" s="33">
        <v>0</v>
      </c>
    </row>
    <row r="25" spans="1:104" ht="15.75" x14ac:dyDescent="0.75">
      <c r="A25" s="40" t="s">
        <v>140</v>
      </c>
      <c r="B25" t="s">
        <v>65</v>
      </c>
      <c r="C25" s="32">
        <v>23</v>
      </c>
      <c r="D25" s="32">
        <v>114.88200000000001</v>
      </c>
      <c r="E25" s="33">
        <v>6.1876244333551864E-2</v>
      </c>
      <c r="F25" s="32">
        <v>0</v>
      </c>
      <c r="G25" s="32">
        <v>0</v>
      </c>
      <c r="H25" s="33">
        <v>0</v>
      </c>
      <c r="I25" s="32">
        <v>0</v>
      </c>
      <c r="J25" s="32">
        <v>0</v>
      </c>
      <c r="K25" s="33">
        <v>0</v>
      </c>
      <c r="L25" s="32">
        <v>0</v>
      </c>
      <c r="M25" s="32">
        <v>0</v>
      </c>
      <c r="N25" s="33">
        <v>0</v>
      </c>
      <c r="O25" s="32">
        <v>0</v>
      </c>
      <c r="P25" s="32">
        <v>0</v>
      </c>
      <c r="Q25" s="33">
        <v>0</v>
      </c>
      <c r="R25" s="32">
        <v>0</v>
      </c>
      <c r="S25" s="32">
        <v>0</v>
      </c>
      <c r="T25" s="33">
        <v>0</v>
      </c>
      <c r="U25" s="32">
        <v>0</v>
      </c>
      <c r="V25" s="32">
        <v>0</v>
      </c>
      <c r="W25" s="33">
        <v>0</v>
      </c>
      <c r="X25" s="32">
        <v>0</v>
      </c>
      <c r="Y25" s="32">
        <v>0</v>
      </c>
      <c r="Z25" s="33">
        <v>0</v>
      </c>
      <c r="AA25" s="32">
        <v>15.86</v>
      </c>
      <c r="AB25" s="32">
        <v>41.661999999999999</v>
      </c>
      <c r="AC25" s="33">
        <v>4.2424875196560762E-2</v>
      </c>
      <c r="AD25" s="32">
        <v>0</v>
      </c>
      <c r="AE25" s="32">
        <v>0</v>
      </c>
      <c r="AF25" s="33">
        <v>0</v>
      </c>
      <c r="AG25" s="32">
        <v>0</v>
      </c>
      <c r="AH25" s="32">
        <v>0</v>
      </c>
      <c r="AI25" s="33">
        <v>0</v>
      </c>
      <c r="AJ25" s="32">
        <v>330</v>
      </c>
      <c r="AK25" s="32">
        <v>1457.62</v>
      </c>
      <c r="AL25" s="33">
        <v>0.46172963976272402</v>
      </c>
      <c r="AM25" s="32">
        <v>0</v>
      </c>
      <c r="AN25" s="32">
        <v>0</v>
      </c>
      <c r="AO25" s="33">
        <v>0</v>
      </c>
      <c r="AP25" s="32">
        <v>0</v>
      </c>
      <c r="AQ25" s="32">
        <v>0</v>
      </c>
      <c r="AR25" s="33">
        <v>0</v>
      </c>
      <c r="AS25" s="32">
        <v>0</v>
      </c>
      <c r="AT25" s="32">
        <v>0</v>
      </c>
      <c r="AU25" s="33">
        <v>0</v>
      </c>
      <c r="AV25" s="32">
        <v>0</v>
      </c>
      <c r="AW25" s="32">
        <v>0</v>
      </c>
      <c r="AX25" s="33">
        <v>0</v>
      </c>
      <c r="AY25" s="32">
        <v>0.17</v>
      </c>
      <c r="AZ25" s="32">
        <v>57.887</v>
      </c>
      <c r="BA25" s="33">
        <v>4.5687783780217192E-2</v>
      </c>
      <c r="BB25" s="32">
        <v>0</v>
      </c>
      <c r="BC25" s="32">
        <v>0</v>
      </c>
      <c r="BD25" s="33">
        <v>0</v>
      </c>
      <c r="BE25" s="32">
        <v>0</v>
      </c>
      <c r="BF25" s="32">
        <v>0</v>
      </c>
      <c r="BG25" s="33">
        <v>0</v>
      </c>
      <c r="BH25" s="32">
        <v>0</v>
      </c>
      <c r="BI25" s="32">
        <v>0</v>
      </c>
      <c r="BJ25" s="33">
        <v>0</v>
      </c>
      <c r="BK25" s="32">
        <v>0</v>
      </c>
      <c r="BL25" s="32">
        <v>0</v>
      </c>
      <c r="BM25" s="33">
        <v>0</v>
      </c>
      <c r="BN25" s="32">
        <v>0</v>
      </c>
      <c r="BO25" s="32">
        <v>0</v>
      </c>
      <c r="BP25" s="33">
        <v>0</v>
      </c>
      <c r="BQ25" s="32">
        <v>0</v>
      </c>
      <c r="BR25" s="32">
        <v>0</v>
      </c>
      <c r="BS25" s="33">
        <v>0</v>
      </c>
      <c r="BT25" s="32">
        <v>0</v>
      </c>
      <c r="BU25" s="32">
        <v>0</v>
      </c>
      <c r="BV25" s="33">
        <v>0</v>
      </c>
      <c r="BW25" s="32">
        <v>0</v>
      </c>
      <c r="BX25" s="32">
        <v>0</v>
      </c>
      <c r="BY25" s="33">
        <v>0</v>
      </c>
      <c r="BZ25" s="32">
        <v>0</v>
      </c>
      <c r="CA25" s="32">
        <v>0</v>
      </c>
      <c r="CB25" s="33">
        <v>0</v>
      </c>
      <c r="CC25" s="32">
        <v>0</v>
      </c>
      <c r="CD25" s="32">
        <v>0</v>
      </c>
      <c r="CE25" s="33">
        <v>0</v>
      </c>
      <c r="CF25" s="32">
        <v>0</v>
      </c>
      <c r="CG25" s="32">
        <v>0</v>
      </c>
      <c r="CH25" s="33">
        <v>0</v>
      </c>
      <c r="CI25" s="32">
        <v>0</v>
      </c>
      <c r="CJ25" s="32">
        <v>0</v>
      </c>
      <c r="CK25" s="33">
        <v>0</v>
      </c>
      <c r="CL25" s="32">
        <v>0</v>
      </c>
      <c r="CM25" s="32">
        <v>0</v>
      </c>
      <c r="CN25" s="33">
        <v>0</v>
      </c>
      <c r="CO25" s="32">
        <v>5</v>
      </c>
      <c r="CP25" s="32">
        <v>276.88</v>
      </c>
      <c r="CQ25" s="33">
        <v>0.11588802370772297</v>
      </c>
      <c r="CR25" s="32">
        <v>0</v>
      </c>
      <c r="CS25" s="32">
        <v>0</v>
      </c>
      <c r="CT25" s="33">
        <v>0</v>
      </c>
      <c r="CU25" s="32">
        <v>800</v>
      </c>
      <c r="CV25" s="32">
        <v>2525</v>
      </c>
      <c r="CW25" s="33">
        <v>2.578867092145352</v>
      </c>
      <c r="CX25" s="32">
        <v>0</v>
      </c>
      <c r="CY25" s="32">
        <v>0</v>
      </c>
      <c r="CZ25" s="33">
        <v>0</v>
      </c>
    </row>
    <row r="26" spans="1:104" ht="15.75" x14ac:dyDescent="0.75">
      <c r="A26" s="40" t="s">
        <v>141</v>
      </c>
      <c r="B26" t="s">
        <v>66</v>
      </c>
      <c r="C26" s="32">
        <v>0</v>
      </c>
      <c r="D26" s="32">
        <v>0</v>
      </c>
      <c r="E26" s="33">
        <v>0</v>
      </c>
      <c r="F26" s="32">
        <v>0</v>
      </c>
      <c r="G26" s="32">
        <v>0</v>
      </c>
      <c r="H26" s="33">
        <v>0</v>
      </c>
      <c r="I26" s="32">
        <v>0</v>
      </c>
      <c r="J26" s="32">
        <v>0</v>
      </c>
      <c r="K26" s="33">
        <v>0</v>
      </c>
      <c r="L26" s="32">
        <v>0</v>
      </c>
      <c r="M26" s="32">
        <v>0</v>
      </c>
      <c r="N26" s="33">
        <v>0</v>
      </c>
      <c r="O26" s="32">
        <v>0</v>
      </c>
      <c r="P26" s="32">
        <v>0</v>
      </c>
      <c r="Q26" s="33">
        <v>0</v>
      </c>
      <c r="R26" s="32">
        <v>0</v>
      </c>
      <c r="S26" s="32">
        <v>0</v>
      </c>
      <c r="T26" s="33">
        <v>0</v>
      </c>
      <c r="U26" s="32">
        <v>0</v>
      </c>
      <c r="V26" s="32">
        <v>0</v>
      </c>
      <c r="W26" s="33">
        <v>0</v>
      </c>
      <c r="X26" s="32">
        <v>0</v>
      </c>
      <c r="Y26" s="32">
        <v>0</v>
      </c>
      <c r="Z26" s="33">
        <v>0</v>
      </c>
      <c r="AA26" s="32">
        <v>7.93</v>
      </c>
      <c r="AB26" s="32">
        <v>33.853999999999999</v>
      </c>
      <c r="AC26" s="33">
        <v>3.4473902474782013E-2</v>
      </c>
      <c r="AD26" s="32">
        <v>0</v>
      </c>
      <c r="AE26" s="32">
        <v>0</v>
      </c>
      <c r="AF26" s="33">
        <v>0</v>
      </c>
      <c r="AG26" s="32">
        <v>0</v>
      </c>
      <c r="AH26" s="32">
        <v>0</v>
      </c>
      <c r="AI26" s="33">
        <v>0</v>
      </c>
      <c r="AJ26" s="32">
        <v>10</v>
      </c>
      <c r="AK26" s="32">
        <v>506</v>
      </c>
      <c r="AL26" s="33">
        <v>0.16028539517839926</v>
      </c>
      <c r="AM26" s="32">
        <v>0</v>
      </c>
      <c r="AN26" s="32">
        <v>0</v>
      </c>
      <c r="AO26" s="33">
        <v>0</v>
      </c>
      <c r="AP26" s="32">
        <v>1.5</v>
      </c>
      <c r="AQ26" s="32">
        <v>12.417999999999999</v>
      </c>
      <c r="AR26" s="33">
        <v>2.9312309519557978E-4</v>
      </c>
      <c r="AS26" s="32">
        <v>0</v>
      </c>
      <c r="AT26" s="32">
        <v>0</v>
      </c>
      <c r="AU26" s="33">
        <v>0</v>
      </c>
      <c r="AV26" s="32">
        <v>0</v>
      </c>
      <c r="AW26" s="32">
        <v>0</v>
      </c>
      <c r="AX26" s="33">
        <v>0</v>
      </c>
      <c r="AY26" s="32">
        <v>0</v>
      </c>
      <c r="AZ26" s="32">
        <v>0</v>
      </c>
      <c r="BA26" s="33">
        <v>0</v>
      </c>
      <c r="BB26" s="32">
        <v>0</v>
      </c>
      <c r="BC26" s="32">
        <v>0</v>
      </c>
      <c r="BD26" s="33">
        <v>0</v>
      </c>
      <c r="BE26" s="32">
        <v>0</v>
      </c>
      <c r="BF26" s="32">
        <v>0</v>
      </c>
      <c r="BG26" s="33">
        <v>0</v>
      </c>
      <c r="BH26" s="32">
        <v>0</v>
      </c>
      <c r="BI26" s="32">
        <v>0</v>
      </c>
      <c r="BJ26" s="33">
        <v>0</v>
      </c>
      <c r="BK26" s="32">
        <v>0</v>
      </c>
      <c r="BL26" s="32">
        <v>0</v>
      </c>
      <c r="BM26" s="33">
        <v>0</v>
      </c>
      <c r="BN26" s="32">
        <v>0</v>
      </c>
      <c r="BO26" s="32">
        <v>0</v>
      </c>
      <c r="BP26" s="33">
        <v>0</v>
      </c>
      <c r="BQ26" s="32">
        <v>0</v>
      </c>
      <c r="BR26" s="32">
        <v>0</v>
      </c>
      <c r="BS26" s="33">
        <v>0</v>
      </c>
      <c r="BT26" s="32">
        <v>0</v>
      </c>
      <c r="BU26" s="32">
        <v>0</v>
      </c>
      <c r="BV26" s="33">
        <v>0</v>
      </c>
      <c r="BW26" s="32">
        <v>0</v>
      </c>
      <c r="BX26" s="32">
        <v>0</v>
      </c>
      <c r="BY26" s="33">
        <v>0</v>
      </c>
      <c r="BZ26" s="32">
        <v>0</v>
      </c>
      <c r="CA26" s="32">
        <v>0</v>
      </c>
      <c r="CB26" s="33">
        <v>0</v>
      </c>
      <c r="CC26" s="32">
        <v>500</v>
      </c>
      <c r="CD26" s="32">
        <v>504.71100000000001</v>
      </c>
      <c r="CE26" s="33">
        <v>1.3502154291722839</v>
      </c>
      <c r="CF26" s="32">
        <v>0</v>
      </c>
      <c r="CG26" s="32">
        <v>0</v>
      </c>
      <c r="CH26" s="33">
        <v>0</v>
      </c>
      <c r="CI26" s="32">
        <v>0</v>
      </c>
      <c r="CJ26" s="32">
        <v>0</v>
      </c>
      <c r="CK26" s="33">
        <v>0</v>
      </c>
      <c r="CL26" s="32">
        <v>24758.75</v>
      </c>
      <c r="CM26" s="32">
        <v>68139.38</v>
      </c>
      <c r="CN26" s="33">
        <v>93.908556544821664</v>
      </c>
      <c r="CO26" s="32">
        <v>0</v>
      </c>
      <c r="CP26" s="32">
        <v>0</v>
      </c>
      <c r="CQ26" s="33">
        <v>0</v>
      </c>
      <c r="CR26" s="32">
        <v>0</v>
      </c>
      <c r="CS26" s="32">
        <v>0</v>
      </c>
      <c r="CT26" s="33">
        <v>0</v>
      </c>
      <c r="CU26" s="32">
        <v>0</v>
      </c>
      <c r="CV26" s="32">
        <v>0</v>
      </c>
      <c r="CW26" s="33">
        <v>0</v>
      </c>
      <c r="CX26" s="32">
        <v>0</v>
      </c>
      <c r="CY26" s="32">
        <v>0</v>
      </c>
      <c r="CZ26" s="33">
        <v>0</v>
      </c>
    </row>
    <row r="27" spans="1:104" ht="15.75" x14ac:dyDescent="0.75">
      <c r="A27" s="40" t="s">
        <v>142</v>
      </c>
      <c r="B27" t="s">
        <v>67</v>
      </c>
      <c r="C27" s="32">
        <v>0</v>
      </c>
      <c r="D27" s="32">
        <v>0</v>
      </c>
      <c r="E27" s="33">
        <v>0</v>
      </c>
      <c r="F27" s="32">
        <v>0</v>
      </c>
      <c r="G27" s="32">
        <v>0</v>
      </c>
      <c r="H27" s="33">
        <v>0</v>
      </c>
      <c r="I27" s="32">
        <v>0</v>
      </c>
      <c r="J27" s="32">
        <v>0</v>
      </c>
      <c r="K27" s="33">
        <v>0</v>
      </c>
      <c r="L27" s="32">
        <v>0</v>
      </c>
      <c r="M27" s="32">
        <v>0</v>
      </c>
      <c r="N27" s="33">
        <v>0</v>
      </c>
      <c r="O27" s="32">
        <v>0</v>
      </c>
      <c r="P27" s="32">
        <v>0</v>
      </c>
      <c r="Q27" s="33">
        <v>0</v>
      </c>
      <c r="R27" s="32">
        <v>0</v>
      </c>
      <c r="S27" s="32">
        <v>0</v>
      </c>
      <c r="T27" s="33">
        <v>0</v>
      </c>
      <c r="U27" s="32">
        <v>0</v>
      </c>
      <c r="V27" s="32">
        <v>0</v>
      </c>
      <c r="W27" s="33">
        <v>0</v>
      </c>
      <c r="X27" s="32">
        <v>0</v>
      </c>
      <c r="Y27" s="32">
        <v>0</v>
      </c>
      <c r="Z27" s="33">
        <v>0</v>
      </c>
      <c r="AA27" s="32">
        <v>0</v>
      </c>
      <c r="AB27" s="32">
        <v>0</v>
      </c>
      <c r="AC27" s="33">
        <v>0</v>
      </c>
      <c r="AD27" s="32">
        <v>0</v>
      </c>
      <c r="AE27" s="32">
        <v>0</v>
      </c>
      <c r="AF27" s="33">
        <v>0</v>
      </c>
      <c r="AG27" s="32">
        <v>0</v>
      </c>
      <c r="AH27" s="32">
        <v>0</v>
      </c>
      <c r="AI27" s="33">
        <v>0</v>
      </c>
      <c r="AJ27" s="32">
        <v>0</v>
      </c>
      <c r="AK27" s="32">
        <v>0</v>
      </c>
      <c r="AL27" s="33">
        <v>0</v>
      </c>
      <c r="AM27" s="32">
        <v>0</v>
      </c>
      <c r="AN27" s="32">
        <v>0</v>
      </c>
      <c r="AO27" s="33">
        <v>0</v>
      </c>
      <c r="AP27" s="32">
        <v>0</v>
      </c>
      <c r="AQ27" s="32">
        <v>0</v>
      </c>
      <c r="AR27" s="33">
        <v>0</v>
      </c>
      <c r="AS27" s="32">
        <v>0</v>
      </c>
      <c r="AT27" s="32">
        <v>0</v>
      </c>
      <c r="AU27" s="33">
        <v>0</v>
      </c>
      <c r="AV27" s="32">
        <v>0</v>
      </c>
      <c r="AW27" s="32">
        <v>0</v>
      </c>
      <c r="AX27" s="33">
        <v>0</v>
      </c>
      <c r="AY27" s="32">
        <v>0</v>
      </c>
      <c r="AZ27" s="32">
        <v>0</v>
      </c>
      <c r="BA27" s="33">
        <v>0</v>
      </c>
      <c r="BB27" s="32">
        <v>0</v>
      </c>
      <c r="BC27" s="32">
        <v>0</v>
      </c>
      <c r="BD27" s="33">
        <v>0</v>
      </c>
      <c r="BE27" s="32">
        <v>0</v>
      </c>
      <c r="BF27" s="32">
        <v>0</v>
      </c>
      <c r="BG27" s="33">
        <v>0</v>
      </c>
      <c r="BH27" s="32">
        <v>0</v>
      </c>
      <c r="BI27" s="32">
        <v>0</v>
      </c>
      <c r="BJ27" s="33">
        <v>0</v>
      </c>
      <c r="BK27" s="32">
        <v>0</v>
      </c>
      <c r="BL27" s="32">
        <v>0</v>
      </c>
      <c r="BM27" s="33">
        <v>0</v>
      </c>
      <c r="BN27" s="32">
        <v>1700</v>
      </c>
      <c r="BO27" s="32">
        <v>323.81</v>
      </c>
      <c r="BP27" s="33">
        <v>0.35618953428006644</v>
      </c>
      <c r="BQ27" s="32">
        <v>0</v>
      </c>
      <c r="BR27" s="32">
        <v>0</v>
      </c>
      <c r="BS27" s="33">
        <v>0</v>
      </c>
      <c r="BT27" s="32">
        <v>0</v>
      </c>
      <c r="BU27" s="32">
        <v>0</v>
      </c>
      <c r="BV27" s="33">
        <v>0</v>
      </c>
      <c r="BW27" s="32">
        <v>0</v>
      </c>
      <c r="BX27" s="32">
        <v>0</v>
      </c>
      <c r="BY27" s="33">
        <v>0</v>
      </c>
      <c r="BZ27" s="32">
        <v>0</v>
      </c>
      <c r="CA27" s="32">
        <v>0</v>
      </c>
      <c r="CB27" s="33">
        <v>0</v>
      </c>
      <c r="CC27" s="32">
        <v>0</v>
      </c>
      <c r="CD27" s="32">
        <v>0</v>
      </c>
      <c r="CE27" s="33">
        <v>0</v>
      </c>
      <c r="CF27" s="32">
        <v>0</v>
      </c>
      <c r="CG27" s="32">
        <v>0</v>
      </c>
      <c r="CH27" s="33">
        <v>0</v>
      </c>
      <c r="CI27" s="32">
        <v>0</v>
      </c>
      <c r="CJ27" s="32">
        <v>0</v>
      </c>
      <c r="CK27" s="33">
        <v>0</v>
      </c>
      <c r="CL27" s="32">
        <v>0</v>
      </c>
      <c r="CM27" s="32">
        <v>0</v>
      </c>
      <c r="CN27" s="33">
        <v>0</v>
      </c>
      <c r="CO27" s="32">
        <v>0</v>
      </c>
      <c r="CP27" s="32">
        <v>0</v>
      </c>
      <c r="CQ27" s="33">
        <v>0</v>
      </c>
      <c r="CR27" s="32">
        <v>0</v>
      </c>
      <c r="CS27" s="32">
        <v>0</v>
      </c>
      <c r="CT27" s="33">
        <v>0</v>
      </c>
      <c r="CU27" s="32">
        <v>2305</v>
      </c>
      <c r="CV27" s="32">
        <v>12917.48</v>
      </c>
      <c r="CW27" s="33">
        <v>13.193055083344849</v>
      </c>
      <c r="CX27" s="32">
        <v>6633</v>
      </c>
      <c r="CY27" s="32">
        <v>24835.08</v>
      </c>
      <c r="CZ27" s="33">
        <v>19.13079248931281</v>
      </c>
    </row>
    <row r="28" spans="1:104" ht="15.75" x14ac:dyDescent="0.75">
      <c r="A28" s="40" t="s">
        <v>291</v>
      </c>
      <c r="B28" t="s">
        <v>292</v>
      </c>
      <c r="C28" s="32">
        <v>0</v>
      </c>
      <c r="D28" s="32">
        <v>0</v>
      </c>
      <c r="E28" s="33">
        <v>0</v>
      </c>
      <c r="F28" s="32">
        <v>0</v>
      </c>
      <c r="G28" s="32">
        <v>0</v>
      </c>
      <c r="H28" s="33">
        <v>0</v>
      </c>
      <c r="I28" s="32">
        <v>17</v>
      </c>
      <c r="J28" s="32">
        <v>17.422000000000001</v>
      </c>
      <c r="K28" s="33">
        <v>2.0019611681354937E-2</v>
      </c>
      <c r="L28" s="32">
        <v>40</v>
      </c>
      <c r="M28" s="32">
        <v>486.69400000000002</v>
      </c>
      <c r="N28" s="33">
        <v>0.34066559205774471</v>
      </c>
      <c r="O28" s="32">
        <v>0</v>
      </c>
      <c r="P28" s="32">
        <v>0</v>
      </c>
      <c r="Q28" s="33">
        <v>0</v>
      </c>
      <c r="R28" s="32">
        <v>0</v>
      </c>
      <c r="S28" s="32">
        <v>0</v>
      </c>
      <c r="T28" s="33">
        <v>0</v>
      </c>
      <c r="U28" s="32">
        <v>0</v>
      </c>
      <c r="V28" s="32">
        <v>0</v>
      </c>
      <c r="W28" s="33">
        <v>0</v>
      </c>
      <c r="X28" s="32">
        <v>0</v>
      </c>
      <c r="Y28" s="32">
        <v>0</v>
      </c>
      <c r="Z28" s="33">
        <v>0</v>
      </c>
      <c r="AA28" s="32">
        <v>70</v>
      </c>
      <c r="AB28" s="32">
        <v>278.64</v>
      </c>
      <c r="AC28" s="33">
        <v>0.28374219252003485</v>
      </c>
      <c r="AD28" s="32">
        <v>0</v>
      </c>
      <c r="AE28" s="32">
        <v>0</v>
      </c>
      <c r="AF28" s="33">
        <v>0</v>
      </c>
      <c r="AG28" s="32">
        <v>0</v>
      </c>
      <c r="AH28" s="32">
        <v>0</v>
      </c>
      <c r="AI28" s="33">
        <v>0</v>
      </c>
      <c r="AJ28" s="32">
        <v>0</v>
      </c>
      <c r="AK28" s="32">
        <v>0</v>
      </c>
      <c r="AL28" s="33">
        <v>0</v>
      </c>
      <c r="AM28" s="32">
        <v>0</v>
      </c>
      <c r="AN28" s="32">
        <v>0</v>
      </c>
      <c r="AO28" s="33">
        <v>0</v>
      </c>
      <c r="AP28" s="32">
        <v>0</v>
      </c>
      <c r="AQ28" s="32">
        <v>0</v>
      </c>
      <c r="AR28" s="33">
        <v>0</v>
      </c>
      <c r="AS28" s="32">
        <v>0</v>
      </c>
      <c r="AT28" s="32">
        <v>0</v>
      </c>
      <c r="AU28" s="33">
        <v>0</v>
      </c>
      <c r="AV28" s="32">
        <v>0</v>
      </c>
      <c r="AW28" s="32">
        <v>0</v>
      </c>
      <c r="AX28" s="33">
        <v>0</v>
      </c>
      <c r="AY28" s="32">
        <v>0</v>
      </c>
      <c r="AZ28" s="32">
        <v>0</v>
      </c>
      <c r="BA28" s="33">
        <v>0</v>
      </c>
      <c r="BB28" s="32">
        <v>0</v>
      </c>
      <c r="BC28" s="32">
        <v>0</v>
      </c>
      <c r="BD28" s="33">
        <v>0</v>
      </c>
      <c r="BE28" s="32">
        <v>0</v>
      </c>
      <c r="BF28" s="32">
        <v>0</v>
      </c>
      <c r="BG28" s="33">
        <v>0</v>
      </c>
      <c r="BH28" s="32">
        <v>0</v>
      </c>
      <c r="BI28" s="32">
        <v>0</v>
      </c>
      <c r="BJ28" s="33">
        <v>0</v>
      </c>
      <c r="BK28" s="32">
        <v>0</v>
      </c>
      <c r="BL28" s="32">
        <v>0</v>
      </c>
      <c r="BM28" s="33">
        <v>0</v>
      </c>
      <c r="BN28" s="32">
        <v>10</v>
      </c>
      <c r="BO28" s="32">
        <v>109.78100000000001</v>
      </c>
      <c r="BP28" s="33">
        <v>0.12075860307834835</v>
      </c>
      <c r="BQ28" s="32">
        <v>0</v>
      </c>
      <c r="BR28" s="32">
        <v>0</v>
      </c>
      <c r="BS28" s="33">
        <v>0</v>
      </c>
      <c r="BT28" s="32">
        <v>0</v>
      </c>
      <c r="BU28" s="32">
        <v>0</v>
      </c>
      <c r="BV28" s="33">
        <v>0</v>
      </c>
      <c r="BW28" s="32">
        <v>0</v>
      </c>
      <c r="BX28" s="32">
        <v>0</v>
      </c>
      <c r="BY28" s="33">
        <v>0</v>
      </c>
      <c r="BZ28" s="32">
        <v>0</v>
      </c>
      <c r="CA28" s="32">
        <v>0</v>
      </c>
      <c r="CB28" s="33">
        <v>0</v>
      </c>
      <c r="CC28" s="32">
        <v>0</v>
      </c>
      <c r="CD28" s="32">
        <v>0</v>
      </c>
      <c r="CE28" s="33">
        <v>0</v>
      </c>
      <c r="CF28" s="32">
        <v>100</v>
      </c>
      <c r="CG28" s="32">
        <v>57.524000000000001</v>
      </c>
      <c r="CH28" s="33">
        <v>5.530203975128576E-3</v>
      </c>
      <c r="CI28" s="32">
        <v>0</v>
      </c>
      <c r="CJ28" s="32">
        <v>0</v>
      </c>
      <c r="CK28" s="33">
        <v>0</v>
      </c>
      <c r="CL28" s="32">
        <v>0</v>
      </c>
      <c r="CM28" s="32">
        <v>0</v>
      </c>
      <c r="CN28" s="33">
        <v>0</v>
      </c>
      <c r="CO28" s="32">
        <v>0</v>
      </c>
      <c r="CP28" s="32">
        <v>0</v>
      </c>
      <c r="CQ28" s="33">
        <v>0</v>
      </c>
      <c r="CR28" s="32">
        <v>0</v>
      </c>
      <c r="CS28" s="32">
        <v>0</v>
      </c>
      <c r="CT28" s="33">
        <v>0</v>
      </c>
      <c r="CU28" s="32">
        <v>30</v>
      </c>
      <c r="CV28" s="32">
        <v>34.521999999999998</v>
      </c>
      <c r="CW28" s="33">
        <v>3.5258475150511621E-2</v>
      </c>
      <c r="CX28" s="32">
        <v>10</v>
      </c>
      <c r="CY28" s="32">
        <v>59.572000000000003</v>
      </c>
      <c r="CZ28" s="33">
        <v>4.5889104048520993E-2</v>
      </c>
    </row>
    <row r="29" spans="1:104" ht="15.75" x14ac:dyDescent="0.75">
      <c r="A29" s="40" t="s">
        <v>293</v>
      </c>
      <c r="B29" t="s">
        <v>294</v>
      </c>
      <c r="C29" s="32">
        <v>0</v>
      </c>
      <c r="D29" s="32">
        <v>0</v>
      </c>
      <c r="E29" s="33">
        <v>0</v>
      </c>
      <c r="F29" s="32">
        <v>0</v>
      </c>
      <c r="G29" s="32">
        <v>0</v>
      </c>
      <c r="H29" s="33">
        <v>0</v>
      </c>
      <c r="I29" s="32">
        <v>0</v>
      </c>
      <c r="J29" s="32">
        <v>0</v>
      </c>
      <c r="K29" s="33">
        <v>0</v>
      </c>
      <c r="L29" s="32">
        <v>0</v>
      </c>
      <c r="M29" s="32">
        <v>0</v>
      </c>
      <c r="N29" s="33">
        <v>0</v>
      </c>
      <c r="O29" s="32">
        <v>0</v>
      </c>
      <c r="P29" s="32">
        <v>0</v>
      </c>
      <c r="Q29" s="33">
        <v>0</v>
      </c>
      <c r="R29" s="32">
        <v>0</v>
      </c>
      <c r="S29" s="32">
        <v>0</v>
      </c>
      <c r="T29" s="33">
        <v>0</v>
      </c>
      <c r="U29" s="32">
        <v>0</v>
      </c>
      <c r="V29" s="32">
        <v>0</v>
      </c>
      <c r="W29" s="33">
        <v>0</v>
      </c>
      <c r="X29" s="32">
        <v>0</v>
      </c>
      <c r="Y29" s="32">
        <v>0</v>
      </c>
      <c r="Z29" s="33">
        <v>0</v>
      </c>
      <c r="AA29" s="32">
        <v>0</v>
      </c>
      <c r="AB29" s="32">
        <v>0</v>
      </c>
      <c r="AC29" s="33">
        <v>0</v>
      </c>
      <c r="AD29" s="32">
        <v>0</v>
      </c>
      <c r="AE29" s="32">
        <v>0</v>
      </c>
      <c r="AF29" s="33">
        <v>0</v>
      </c>
      <c r="AG29" s="32">
        <v>1</v>
      </c>
      <c r="AH29" s="32">
        <v>93.896000000000001</v>
      </c>
      <c r="AI29" s="33">
        <v>3.4166462647686462E-2</v>
      </c>
      <c r="AJ29" s="32">
        <v>0</v>
      </c>
      <c r="AK29" s="32">
        <v>0</v>
      </c>
      <c r="AL29" s="33">
        <v>0</v>
      </c>
      <c r="AM29" s="32">
        <v>0</v>
      </c>
      <c r="AN29" s="32">
        <v>0</v>
      </c>
      <c r="AO29" s="33">
        <v>0</v>
      </c>
      <c r="AP29" s="32">
        <v>0</v>
      </c>
      <c r="AQ29" s="32">
        <v>0</v>
      </c>
      <c r="AR29" s="33">
        <v>0</v>
      </c>
      <c r="AS29" s="32">
        <v>0</v>
      </c>
      <c r="AT29" s="32">
        <v>0</v>
      </c>
      <c r="AU29" s="33">
        <v>0</v>
      </c>
      <c r="AV29" s="32">
        <v>0</v>
      </c>
      <c r="AW29" s="32">
        <v>0</v>
      </c>
      <c r="AX29" s="33">
        <v>0</v>
      </c>
      <c r="AY29" s="32">
        <v>0</v>
      </c>
      <c r="AZ29" s="32">
        <v>0</v>
      </c>
      <c r="BA29" s="33">
        <v>0</v>
      </c>
      <c r="BB29" s="32">
        <v>0</v>
      </c>
      <c r="BC29" s="32">
        <v>0</v>
      </c>
      <c r="BD29" s="33">
        <v>0</v>
      </c>
      <c r="BE29" s="32">
        <v>0</v>
      </c>
      <c r="BF29" s="32">
        <v>0</v>
      </c>
      <c r="BG29" s="33">
        <v>0</v>
      </c>
      <c r="BH29" s="32">
        <v>0</v>
      </c>
      <c r="BI29" s="32">
        <v>0</v>
      </c>
      <c r="BJ29" s="33">
        <v>0</v>
      </c>
      <c r="BK29" s="32">
        <v>0</v>
      </c>
      <c r="BL29" s="32">
        <v>0</v>
      </c>
      <c r="BM29" s="33">
        <v>0</v>
      </c>
      <c r="BN29" s="32">
        <v>0</v>
      </c>
      <c r="BO29" s="32">
        <v>0</v>
      </c>
      <c r="BP29" s="33">
        <v>0</v>
      </c>
      <c r="BQ29" s="32">
        <v>0</v>
      </c>
      <c r="BR29" s="32">
        <v>0</v>
      </c>
      <c r="BS29" s="33">
        <v>0</v>
      </c>
      <c r="BT29" s="32">
        <v>0</v>
      </c>
      <c r="BU29" s="32">
        <v>0</v>
      </c>
      <c r="BV29" s="33">
        <v>0</v>
      </c>
      <c r="BW29" s="32">
        <v>0</v>
      </c>
      <c r="BX29" s="32">
        <v>0</v>
      </c>
      <c r="BY29" s="33">
        <v>0</v>
      </c>
      <c r="BZ29" s="32">
        <v>0</v>
      </c>
      <c r="CA29" s="32">
        <v>0</v>
      </c>
      <c r="CB29" s="33">
        <v>0</v>
      </c>
      <c r="CC29" s="32">
        <v>0</v>
      </c>
      <c r="CD29" s="32">
        <v>0</v>
      </c>
      <c r="CE29" s="33">
        <v>0</v>
      </c>
      <c r="CF29" s="32">
        <v>0</v>
      </c>
      <c r="CG29" s="32">
        <v>0</v>
      </c>
      <c r="CH29" s="33">
        <v>0</v>
      </c>
      <c r="CI29" s="32">
        <v>0</v>
      </c>
      <c r="CJ29" s="32">
        <v>0</v>
      </c>
      <c r="CK29" s="33">
        <v>0</v>
      </c>
      <c r="CL29" s="32">
        <v>0</v>
      </c>
      <c r="CM29" s="32">
        <v>0</v>
      </c>
      <c r="CN29" s="33">
        <v>0</v>
      </c>
      <c r="CO29" s="32">
        <v>0</v>
      </c>
      <c r="CP29" s="32">
        <v>0</v>
      </c>
      <c r="CQ29" s="33">
        <v>0</v>
      </c>
      <c r="CR29" s="32">
        <v>0</v>
      </c>
      <c r="CS29" s="32">
        <v>0</v>
      </c>
      <c r="CT29" s="33">
        <v>0</v>
      </c>
      <c r="CU29" s="32">
        <v>0</v>
      </c>
      <c r="CV29" s="32">
        <v>0</v>
      </c>
      <c r="CW29" s="33">
        <v>0</v>
      </c>
      <c r="CX29" s="32">
        <v>0</v>
      </c>
      <c r="CY29" s="32">
        <v>0</v>
      </c>
      <c r="CZ29" s="33">
        <v>0</v>
      </c>
    </row>
    <row r="30" spans="1:104" ht="15.75" x14ac:dyDescent="0.75">
      <c r="A30" s="40" t="s">
        <v>273</v>
      </c>
      <c r="B30" t="s">
        <v>274</v>
      </c>
      <c r="C30" s="32">
        <v>0</v>
      </c>
      <c r="D30" s="32">
        <v>0</v>
      </c>
      <c r="E30" s="33">
        <v>0</v>
      </c>
      <c r="F30" s="32">
        <v>0</v>
      </c>
      <c r="G30" s="32">
        <v>0</v>
      </c>
      <c r="H30" s="33">
        <v>0</v>
      </c>
      <c r="I30" s="32">
        <v>0</v>
      </c>
      <c r="J30" s="32">
        <v>0</v>
      </c>
      <c r="K30" s="33">
        <v>0</v>
      </c>
      <c r="L30" s="32">
        <v>0</v>
      </c>
      <c r="M30" s="32">
        <v>0</v>
      </c>
      <c r="N30" s="33">
        <v>0</v>
      </c>
      <c r="O30" s="32">
        <v>0</v>
      </c>
      <c r="P30" s="32">
        <v>0</v>
      </c>
      <c r="Q30" s="33">
        <v>0</v>
      </c>
      <c r="R30" s="32">
        <v>0</v>
      </c>
      <c r="S30" s="32">
        <v>0</v>
      </c>
      <c r="T30" s="33">
        <v>0</v>
      </c>
      <c r="U30" s="32">
        <v>0</v>
      </c>
      <c r="V30" s="32">
        <v>0</v>
      </c>
      <c r="W30" s="33">
        <v>0</v>
      </c>
      <c r="X30" s="32">
        <v>0</v>
      </c>
      <c r="Y30" s="32">
        <v>0</v>
      </c>
      <c r="Z30" s="33">
        <v>0</v>
      </c>
      <c r="AA30" s="32">
        <v>0</v>
      </c>
      <c r="AB30" s="32">
        <v>0</v>
      </c>
      <c r="AC30" s="33">
        <v>0</v>
      </c>
      <c r="AD30" s="32">
        <v>0</v>
      </c>
      <c r="AE30" s="32">
        <v>0</v>
      </c>
      <c r="AF30" s="33">
        <v>0</v>
      </c>
      <c r="AG30" s="32">
        <v>0</v>
      </c>
      <c r="AH30" s="32">
        <v>0</v>
      </c>
      <c r="AI30" s="33">
        <v>0</v>
      </c>
      <c r="AJ30" s="32">
        <v>0</v>
      </c>
      <c r="AK30" s="32">
        <v>0</v>
      </c>
      <c r="AL30" s="33">
        <v>0</v>
      </c>
      <c r="AM30" s="32">
        <v>0</v>
      </c>
      <c r="AN30" s="32">
        <v>0</v>
      </c>
      <c r="AO30" s="33">
        <v>0</v>
      </c>
      <c r="AP30" s="32">
        <v>0</v>
      </c>
      <c r="AQ30" s="32">
        <v>0</v>
      </c>
      <c r="AR30" s="33">
        <v>0</v>
      </c>
      <c r="AS30" s="32">
        <v>0</v>
      </c>
      <c r="AT30" s="32">
        <v>0</v>
      </c>
      <c r="AU30" s="33">
        <v>0</v>
      </c>
      <c r="AV30" s="32">
        <v>0</v>
      </c>
      <c r="AW30" s="32">
        <v>0</v>
      </c>
      <c r="AX30" s="33">
        <v>0</v>
      </c>
      <c r="AY30" s="32">
        <v>1.2</v>
      </c>
      <c r="AZ30" s="32">
        <v>176.77600000000001</v>
      </c>
      <c r="BA30" s="33">
        <v>0.13952189032998211</v>
      </c>
      <c r="BB30" s="32">
        <v>0</v>
      </c>
      <c r="BC30" s="32">
        <v>0</v>
      </c>
      <c r="BD30" s="33">
        <v>0</v>
      </c>
      <c r="BE30" s="32">
        <v>0</v>
      </c>
      <c r="BF30" s="32">
        <v>0</v>
      </c>
      <c r="BG30" s="33">
        <v>0</v>
      </c>
      <c r="BH30" s="32">
        <v>0</v>
      </c>
      <c r="BI30" s="32">
        <v>0</v>
      </c>
      <c r="BJ30" s="33">
        <v>0</v>
      </c>
      <c r="BK30" s="32">
        <v>0</v>
      </c>
      <c r="BL30" s="32">
        <v>0</v>
      </c>
      <c r="BM30" s="33">
        <v>0</v>
      </c>
      <c r="BN30" s="32">
        <v>0</v>
      </c>
      <c r="BO30" s="32">
        <v>0</v>
      </c>
      <c r="BP30" s="33">
        <v>0</v>
      </c>
      <c r="BQ30" s="32">
        <v>0</v>
      </c>
      <c r="BR30" s="32">
        <v>0</v>
      </c>
      <c r="BS30" s="33">
        <v>0</v>
      </c>
      <c r="BT30" s="32">
        <v>0</v>
      </c>
      <c r="BU30" s="32">
        <v>0</v>
      </c>
      <c r="BV30" s="33">
        <v>0</v>
      </c>
      <c r="BW30" s="32">
        <v>0</v>
      </c>
      <c r="BX30" s="32">
        <v>0</v>
      </c>
      <c r="BY30" s="33">
        <v>0</v>
      </c>
      <c r="BZ30" s="32">
        <v>0</v>
      </c>
      <c r="CA30" s="32">
        <v>0</v>
      </c>
      <c r="CB30" s="33">
        <v>0</v>
      </c>
      <c r="CC30" s="32">
        <v>0</v>
      </c>
      <c r="CD30" s="32">
        <v>0</v>
      </c>
      <c r="CE30" s="33">
        <v>0</v>
      </c>
      <c r="CF30" s="32">
        <v>0</v>
      </c>
      <c r="CG30" s="32">
        <v>0</v>
      </c>
      <c r="CH30" s="33">
        <v>0</v>
      </c>
      <c r="CI30" s="32">
        <v>0</v>
      </c>
      <c r="CJ30" s="32">
        <v>0</v>
      </c>
      <c r="CK30" s="33">
        <v>0</v>
      </c>
      <c r="CL30" s="32">
        <v>0</v>
      </c>
      <c r="CM30" s="32">
        <v>0</v>
      </c>
      <c r="CN30" s="33">
        <v>0</v>
      </c>
      <c r="CO30" s="32">
        <v>0</v>
      </c>
      <c r="CP30" s="32">
        <v>0</v>
      </c>
      <c r="CQ30" s="33">
        <v>0</v>
      </c>
      <c r="CR30" s="32">
        <v>0</v>
      </c>
      <c r="CS30" s="32">
        <v>0</v>
      </c>
      <c r="CT30" s="33">
        <v>0</v>
      </c>
      <c r="CU30" s="32">
        <v>0</v>
      </c>
      <c r="CV30" s="32">
        <v>0</v>
      </c>
      <c r="CW30" s="33">
        <v>0</v>
      </c>
      <c r="CX30" s="32">
        <v>0</v>
      </c>
      <c r="CY30" s="32">
        <v>0</v>
      </c>
      <c r="CZ30" s="33">
        <v>0</v>
      </c>
    </row>
    <row r="31" spans="1:104" ht="15.75" x14ac:dyDescent="0.75">
      <c r="A31" s="40" t="s">
        <v>295</v>
      </c>
      <c r="B31" t="s">
        <v>296</v>
      </c>
      <c r="C31" s="32">
        <v>0</v>
      </c>
      <c r="D31" s="32">
        <v>0</v>
      </c>
      <c r="E31" s="33">
        <v>0</v>
      </c>
      <c r="F31" s="32">
        <v>0</v>
      </c>
      <c r="G31" s="32">
        <v>0</v>
      </c>
      <c r="H31" s="33">
        <v>0</v>
      </c>
      <c r="I31" s="32">
        <v>0</v>
      </c>
      <c r="J31" s="32">
        <v>0</v>
      </c>
      <c r="K31" s="33">
        <v>0</v>
      </c>
      <c r="L31" s="32">
        <v>2</v>
      </c>
      <c r="M31" s="32">
        <v>405.57799999999997</v>
      </c>
      <c r="N31" s="33">
        <v>0.28388776006196087</v>
      </c>
      <c r="O31" s="32">
        <v>0</v>
      </c>
      <c r="P31" s="32">
        <v>0</v>
      </c>
      <c r="Q31" s="33">
        <v>0</v>
      </c>
      <c r="R31" s="32">
        <v>8</v>
      </c>
      <c r="S31" s="32">
        <v>48.731000000000002</v>
      </c>
      <c r="T31" s="33">
        <v>1.1986825664157059E-2</v>
      </c>
      <c r="U31" s="32">
        <v>0</v>
      </c>
      <c r="V31" s="32">
        <v>0</v>
      </c>
      <c r="W31" s="33">
        <v>0</v>
      </c>
      <c r="X31" s="32">
        <v>0</v>
      </c>
      <c r="Y31" s="32">
        <v>0</v>
      </c>
      <c r="Z31" s="33">
        <v>0</v>
      </c>
      <c r="AA31" s="32">
        <v>0</v>
      </c>
      <c r="AB31" s="32">
        <v>0</v>
      </c>
      <c r="AC31" s="33">
        <v>0</v>
      </c>
      <c r="AD31" s="32">
        <v>0</v>
      </c>
      <c r="AE31" s="32">
        <v>0</v>
      </c>
      <c r="AF31" s="33">
        <v>0</v>
      </c>
      <c r="AG31" s="32">
        <v>0</v>
      </c>
      <c r="AH31" s="32">
        <v>0</v>
      </c>
      <c r="AI31" s="33">
        <v>0</v>
      </c>
      <c r="AJ31" s="32">
        <v>0</v>
      </c>
      <c r="AK31" s="32">
        <v>0</v>
      </c>
      <c r="AL31" s="33">
        <v>0</v>
      </c>
      <c r="AM31" s="32">
        <v>0</v>
      </c>
      <c r="AN31" s="32">
        <v>0</v>
      </c>
      <c r="AO31" s="33">
        <v>0</v>
      </c>
      <c r="AP31" s="32">
        <v>0</v>
      </c>
      <c r="AQ31" s="32">
        <v>0</v>
      </c>
      <c r="AR31" s="33">
        <v>0</v>
      </c>
      <c r="AS31" s="32">
        <v>0</v>
      </c>
      <c r="AT31" s="32">
        <v>0</v>
      </c>
      <c r="AU31" s="33">
        <v>0</v>
      </c>
      <c r="AV31" s="32">
        <v>0</v>
      </c>
      <c r="AW31" s="32">
        <v>0</v>
      </c>
      <c r="AX31" s="33">
        <v>0</v>
      </c>
      <c r="AY31" s="32">
        <v>0</v>
      </c>
      <c r="AZ31" s="32">
        <v>0</v>
      </c>
      <c r="BA31" s="33">
        <v>0</v>
      </c>
      <c r="BB31" s="32">
        <v>0</v>
      </c>
      <c r="BC31" s="32">
        <v>0</v>
      </c>
      <c r="BD31" s="33">
        <v>0</v>
      </c>
      <c r="BE31" s="32">
        <v>0</v>
      </c>
      <c r="BF31" s="32">
        <v>0</v>
      </c>
      <c r="BG31" s="33">
        <v>0</v>
      </c>
      <c r="BH31" s="32">
        <v>0</v>
      </c>
      <c r="BI31" s="32">
        <v>0</v>
      </c>
      <c r="BJ31" s="33">
        <v>0</v>
      </c>
      <c r="BK31" s="32">
        <v>0</v>
      </c>
      <c r="BL31" s="32">
        <v>0</v>
      </c>
      <c r="BM31" s="33">
        <v>0</v>
      </c>
      <c r="BN31" s="32">
        <v>0</v>
      </c>
      <c r="BO31" s="32">
        <v>0</v>
      </c>
      <c r="BP31" s="33">
        <v>0</v>
      </c>
      <c r="BQ31" s="32">
        <v>0</v>
      </c>
      <c r="BR31" s="32">
        <v>0</v>
      </c>
      <c r="BS31" s="33">
        <v>0</v>
      </c>
      <c r="BT31" s="32">
        <v>0</v>
      </c>
      <c r="BU31" s="32">
        <v>0</v>
      </c>
      <c r="BV31" s="33">
        <v>0</v>
      </c>
      <c r="BW31" s="32">
        <v>0</v>
      </c>
      <c r="BX31" s="32">
        <v>0</v>
      </c>
      <c r="BY31" s="33">
        <v>0</v>
      </c>
      <c r="BZ31" s="32">
        <v>0</v>
      </c>
      <c r="CA31" s="32">
        <v>0</v>
      </c>
      <c r="CB31" s="33">
        <v>0</v>
      </c>
      <c r="CC31" s="32">
        <v>175</v>
      </c>
      <c r="CD31" s="32">
        <v>1315.3779999999999</v>
      </c>
      <c r="CE31" s="33">
        <v>3.5189319646169399</v>
      </c>
      <c r="CF31" s="32">
        <v>0</v>
      </c>
      <c r="CG31" s="32">
        <v>0</v>
      </c>
      <c r="CH31" s="33">
        <v>0</v>
      </c>
      <c r="CI31" s="32">
        <v>0</v>
      </c>
      <c r="CJ31" s="32">
        <v>0</v>
      </c>
      <c r="CK31" s="33">
        <v>0</v>
      </c>
      <c r="CL31" s="32">
        <v>0</v>
      </c>
      <c r="CM31" s="32">
        <v>0</v>
      </c>
      <c r="CN31" s="33">
        <v>0</v>
      </c>
      <c r="CO31" s="32">
        <v>0</v>
      </c>
      <c r="CP31" s="32">
        <v>0</v>
      </c>
      <c r="CQ31" s="33">
        <v>0</v>
      </c>
      <c r="CR31" s="32">
        <v>0</v>
      </c>
      <c r="CS31" s="32">
        <v>0</v>
      </c>
      <c r="CT31" s="33">
        <v>0</v>
      </c>
      <c r="CU31" s="32">
        <v>0</v>
      </c>
      <c r="CV31" s="32">
        <v>0</v>
      </c>
      <c r="CW31" s="33">
        <v>0</v>
      </c>
      <c r="CX31" s="32">
        <v>0</v>
      </c>
      <c r="CY31" s="32">
        <v>0</v>
      </c>
      <c r="CZ31" s="33">
        <v>0</v>
      </c>
    </row>
    <row r="32" spans="1:104" ht="15.75" x14ac:dyDescent="0.75">
      <c r="A32" s="40" t="s">
        <v>297</v>
      </c>
      <c r="B32" t="s">
        <v>298</v>
      </c>
      <c r="C32" s="32">
        <v>0</v>
      </c>
      <c r="D32" s="32">
        <v>0</v>
      </c>
      <c r="E32" s="33">
        <v>0</v>
      </c>
      <c r="F32" s="32">
        <v>0</v>
      </c>
      <c r="G32" s="32">
        <v>0</v>
      </c>
      <c r="H32" s="33">
        <v>0</v>
      </c>
      <c r="I32" s="32">
        <v>0</v>
      </c>
      <c r="J32" s="32">
        <v>0</v>
      </c>
      <c r="K32" s="33">
        <v>0</v>
      </c>
      <c r="L32" s="32">
        <v>0</v>
      </c>
      <c r="M32" s="32">
        <v>0</v>
      </c>
      <c r="N32" s="33">
        <v>0</v>
      </c>
      <c r="O32" s="32">
        <v>0</v>
      </c>
      <c r="P32" s="32">
        <v>0</v>
      </c>
      <c r="Q32" s="33">
        <v>0</v>
      </c>
      <c r="R32" s="32">
        <v>0</v>
      </c>
      <c r="S32" s="32">
        <v>0</v>
      </c>
      <c r="T32" s="33">
        <v>0</v>
      </c>
      <c r="U32" s="32">
        <v>0</v>
      </c>
      <c r="V32" s="32">
        <v>0</v>
      </c>
      <c r="W32" s="33">
        <v>0</v>
      </c>
      <c r="X32" s="32">
        <v>0</v>
      </c>
      <c r="Y32" s="32">
        <v>0</v>
      </c>
      <c r="Z32" s="33">
        <v>0</v>
      </c>
      <c r="AA32" s="32">
        <v>0</v>
      </c>
      <c r="AB32" s="32">
        <v>0</v>
      </c>
      <c r="AC32" s="33">
        <v>0</v>
      </c>
      <c r="AD32" s="32">
        <v>0</v>
      </c>
      <c r="AE32" s="32">
        <v>0</v>
      </c>
      <c r="AF32" s="33">
        <v>0</v>
      </c>
      <c r="AG32" s="32">
        <v>0</v>
      </c>
      <c r="AH32" s="32">
        <v>0</v>
      </c>
      <c r="AI32" s="33">
        <v>0</v>
      </c>
      <c r="AJ32" s="32">
        <v>0</v>
      </c>
      <c r="AK32" s="32">
        <v>0</v>
      </c>
      <c r="AL32" s="33">
        <v>0</v>
      </c>
      <c r="AM32" s="32">
        <v>0</v>
      </c>
      <c r="AN32" s="32">
        <v>0</v>
      </c>
      <c r="AO32" s="33">
        <v>0</v>
      </c>
      <c r="AP32" s="32">
        <v>23</v>
      </c>
      <c r="AQ32" s="32">
        <v>307.41500000000002</v>
      </c>
      <c r="AR32" s="33">
        <v>7.2564371323521632E-3</v>
      </c>
      <c r="AS32" s="32">
        <v>0</v>
      </c>
      <c r="AT32" s="32">
        <v>0</v>
      </c>
      <c r="AU32" s="33">
        <v>0</v>
      </c>
      <c r="AV32" s="32">
        <v>20</v>
      </c>
      <c r="AW32" s="32">
        <v>195.72900000000001</v>
      </c>
      <c r="AX32" s="33">
        <v>4.2802774923345839E-2</v>
      </c>
      <c r="AY32" s="32">
        <v>0</v>
      </c>
      <c r="AZ32" s="32">
        <v>0</v>
      </c>
      <c r="BA32" s="33">
        <v>0</v>
      </c>
      <c r="BB32" s="32">
        <v>0</v>
      </c>
      <c r="BC32" s="32">
        <v>0</v>
      </c>
      <c r="BD32" s="33">
        <v>0</v>
      </c>
      <c r="BE32" s="32">
        <v>0</v>
      </c>
      <c r="BF32" s="32">
        <v>0</v>
      </c>
      <c r="BG32" s="33">
        <v>0</v>
      </c>
      <c r="BH32" s="32">
        <v>0</v>
      </c>
      <c r="BI32" s="32">
        <v>0</v>
      </c>
      <c r="BJ32" s="33">
        <v>0</v>
      </c>
      <c r="BK32" s="32">
        <v>0</v>
      </c>
      <c r="BL32" s="32">
        <v>0</v>
      </c>
      <c r="BM32" s="33">
        <v>0</v>
      </c>
      <c r="BN32" s="32">
        <v>0</v>
      </c>
      <c r="BO32" s="32">
        <v>0</v>
      </c>
      <c r="BP32" s="33">
        <v>0</v>
      </c>
      <c r="BQ32" s="32">
        <v>0</v>
      </c>
      <c r="BR32" s="32">
        <v>0</v>
      </c>
      <c r="BS32" s="33">
        <v>0</v>
      </c>
      <c r="BT32" s="32">
        <v>0</v>
      </c>
      <c r="BU32" s="32">
        <v>0</v>
      </c>
      <c r="BV32" s="33">
        <v>0</v>
      </c>
      <c r="BW32" s="32">
        <v>0</v>
      </c>
      <c r="BX32" s="32">
        <v>0</v>
      </c>
      <c r="BY32" s="33">
        <v>0</v>
      </c>
      <c r="BZ32" s="32">
        <v>0</v>
      </c>
      <c r="CA32" s="32">
        <v>0</v>
      </c>
      <c r="CB32" s="33">
        <v>0</v>
      </c>
      <c r="CC32" s="32">
        <v>0</v>
      </c>
      <c r="CD32" s="32">
        <v>0</v>
      </c>
      <c r="CE32" s="33">
        <v>0</v>
      </c>
      <c r="CF32" s="32">
        <v>0</v>
      </c>
      <c r="CG32" s="32">
        <v>0</v>
      </c>
      <c r="CH32" s="33">
        <v>0</v>
      </c>
      <c r="CI32" s="32">
        <v>0</v>
      </c>
      <c r="CJ32" s="32">
        <v>0</v>
      </c>
      <c r="CK32" s="33">
        <v>0</v>
      </c>
      <c r="CL32" s="32">
        <v>0</v>
      </c>
      <c r="CM32" s="32">
        <v>0</v>
      </c>
      <c r="CN32" s="33">
        <v>0</v>
      </c>
      <c r="CO32" s="32">
        <v>0</v>
      </c>
      <c r="CP32" s="32">
        <v>0</v>
      </c>
      <c r="CQ32" s="33">
        <v>0</v>
      </c>
      <c r="CR32" s="32">
        <v>0</v>
      </c>
      <c r="CS32" s="32">
        <v>0</v>
      </c>
      <c r="CT32" s="33">
        <v>0</v>
      </c>
      <c r="CU32" s="32">
        <v>0</v>
      </c>
      <c r="CV32" s="32">
        <v>0</v>
      </c>
      <c r="CW32" s="33">
        <v>0</v>
      </c>
      <c r="CX32" s="32">
        <v>0</v>
      </c>
      <c r="CY32" s="32">
        <v>0</v>
      </c>
      <c r="CZ32" s="33">
        <v>0</v>
      </c>
    </row>
    <row r="33" spans="1:104" ht="15.75" x14ac:dyDescent="0.75">
      <c r="A33" s="40" t="s">
        <v>284</v>
      </c>
      <c r="B33" t="s">
        <v>285</v>
      </c>
      <c r="C33" s="32">
        <v>0</v>
      </c>
      <c r="D33" s="32">
        <v>0</v>
      </c>
      <c r="E33" s="33">
        <v>0</v>
      </c>
      <c r="F33" s="32">
        <v>12600</v>
      </c>
      <c r="G33" s="32">
        <v>16091.808999999999</v>
      </c>
      <c r="H33" s="33">
        <v>7.2710137343994754</v>
      </c>
      <c r="I33" s="32">
        <v>13000</v>
      </c>
      <c r="J33" s="32">
        <v>19399.115000000002</v>
      </c>
      <c r="K33" s="33">
        <v>22.29151356112661</v>
      </c>
      <c r="L33" s="32">
        <v>0</v>
      </c>
      <c r="M33" s="32">
        <v>0</v>
      </c>
      <c r="N33" s="33">
        <v>0</v>
      </c>
      <c r="O33" s="32">
        <v>0</v>
      </c>
      <c r="P33" s="32">
        <v>0</v>
      </c>
      <c r="Q33" s="33">
        <v>0</v>
      </c>
      <c r="R33" s="32">
        <v>0</v>
      </c>
      <c r="S33" s="32">
        <v>0</v>
      </c>
      <c r="T33" s="33">
        <v>0</v>
      </c>
      <c r="U33" s="32">
        <v>17300</v>
      </c>
      <c r="V33" s="32">
        <v>19530</v>
      </c>
      <c r="W33" s="33">
        <v>5.2866377067558536</v>
      </c>
      <c r="X33" s="32">
        <v>12600</v>
      </c>
      <c r="Y33" s="32">
        <v>19288.544000000002</v>
      </c>
      <c r="Z33" s="33">
        <v>22.079563813164999</v>
      </c>
      <c r="AA33" s="32">
        <v>0</v>
      </c>
      <c r="AB33" s="32">
        <v>0</v>
      </c>
      <c r="AC33" s="33">
        <v>0</v>
      </c>
      <c r="AD33" s="32">
        <v>2800</v>
      </c>
      <c r="AE33" s="32">
        <v>19781.184000000001</v>
      </c>
      <c r="AF33" s="33">
        <v>19.578870828797044</v>
      </c>
      <c r="AG33" s="32">
        <v>1000</v>
      </c>
      <c r="AH33" s="32">
        <v>3236.9520000000002</v>
      </c>
      <c r="AI33" s="33">
        <v>1.1778478273872581</v>
      </c>
      <c r="AJ33" s="32">
        <v>12600</v>
      </c>
      <c r="AK33" s="32">
        <v>19530</v>
      </c>
      <c r="AL33" s="33">
        <v>6.1865094225971102</v>
      </c>
      <c r="AM33" s="32">
        <v>0</v>
      </c>
      <c r="AN33" s="32">
        <v>0</v>
      </c>
      <c r="AO33" s="33">
        <v>0</v>
      </c>
      <c r="AP33" s="32">
        <v>11201</v>
      </c>
      <c r="AQ33" s="32">
        <v>13722.395</v>
      </c>
      <c r="AR33" s="33">
        <v>0.32391294056179326</v>
      </c>
      <c r="AS33" s="32">
        <v>12600</v>
      </c>
      <c r="AT33" s="32">
        <v>19530</v>
      </c>
      <c r="AU33" s="33">
        <v>0.5156406405548789</v>
      </c>
      <c r="AV33" s="32">
        <v>0</v>
      </c>
      <c r="AW33" s="32">
        <v>0</v>
      </c>
      <c r="AX33" s="33">
        <v>0</v>
      </c>
      <c r="AY33" s="32">
        <v>0</v>
      </c>
      <c r="AZ33" s="32">
        <v>0</v>
      </c>
      <c r="BA33" s="33">
        <v>0</v>
      </c>
      <c r="BB33" s="32">
        <v>0</v>
      </c>
      <c r="BC33" s="32">
        <v>0</v>
      </c>
      <c r="BD33" s="33">
        <v>0</v>
      </c>
      <c r="BE33" s="32">
        <v>0</v>
      </c>
      <c r="BF33" s="32">
        <v>0</v>
      </c>
      <c r="BG33" s="33">
        <v>0</v>
      </c>
      <c r="BH33" s="32">
        <v>0</v>
      </c>
      <c r="BI33" s="32">
        <v>0</v>
      </c>
      <c r="BJ33" s="33">
        <v>0</v>
      </c>
      <c r="BK33" s="32">
        <v>0</v>
      </c>
      <c r="BL33" s="32">
        <v>0</v>
      </c>
      <c r="BM33" s="33">
        <v>0</v>
      </c>
      <c r="BN33" s="32">
        <v>0</v>
      </c>
      <c r="BO33" s="32">
        <v>0</v>
      </c>
      <c r="BP33" s="33">
        <v>0</v>
      </c>
      <c r="BQ33" s="32">
        <v>0</v>
      </c>
      <c r="BR33" s="32">
        <v>0</v>
      </c>
      <c r="BS33" s="33">
        <v>0</v>
      </c>
      <c r="BT33" s="32">
        <v>0</v>
      </c>
      <c r="BU33" s="32">
        <v>0</v>
      </c>
      <c r="BV33" s="33">
        <v>0</v>
      </c>
      <c r="BW33" s="32">
        <v>0</v>
      </c>
      <c r="BX33" s="32">
        <v>0</v>
      </c>
      <c r="BY33" s="33">
        <v>0</v>
      </c>
      <c r="BZ33" s="32">
        <v>0</v>
      </c>
      <c r="CA33" s="32">
        <v>0</v>
      </c>
      <c r="CB33" s="33">
        <v>0</v>
      </c>
      <c r="CC33" s="32">
        <v>6300</v>
      </c>
      <c r="CD33" s="32">
        <v>9765</v>
      </c>
      <c r="CE33" s="33">
        <v>26.123571045345461</v>
      </c>
      <c r="CF33" s="32">
        <v>0</v>
      </c>
      <c r="CG33" s="32">
        <v>0</v>
      </c>
      <c r="CH33" s="33">
        <v>0</v>
      </c>
      <c r="CI33" s="32">
        <v>12600</v>
      </c>
      <c r="CJ33" s="32">
        <v>19530</v>
      </c>
      <c r="CK33" s="33">
        <v>14.396941001667502</v>
      </c>
      <c r="CL33" s="32">
        <v>0</v>
      </c>
      <c r="CM33" s="32">
        <v>0</v>
      </c>
      <c r="CN33" s="33">
        <v>0</v>
      </c>
      <c r="CO33" s="32">
        <v>0</v>
      </c>
      <c r="CP33" s="32">
        <v>0</v>
      </c>
      <c r="CQ33" s="33">
        <v>0</v>
      </c>
      <c r="CR33" s="32">
        <v>0</v>
      </c>
      <c r="CS33" s="32">
        <v>0</v>
      </c>
      <c r="CT33" s="33">
        <v>0</v>
      </c>
      <c r="CU33" s="32">
        <v>0</v>
      </c>
      <c r="CV33" s="32">
        <v>0</v>
      </c>
      <c r="CW33" s="33">
        <v>0</v>
      </c>
      <c r="CX33" s="32">
        <v>0</v>
      </c>
      <c r="CY33" s="32">
        <v>0</v>
      </c>
      <c r="CZ33" s="33">
        <v>0</v>
      </c>
    </row>
    <row r="34" spans="1:104" ht="15.75" x14ac:dyDescent="0.75">
      <c r="A34" s="40" t="s">
        <v>299</v>
      </c>
      <c r="B34" t="s">
        <v>300</v>
      </c>
      <c r="C34" s="32">
        <v>0</v>
      </c>
      <c r="D34" s="32">
        <v>0</v>
      </c>
      <c r="E34" s="33">
        <v>0</v>
      </c>
      <c r="F34" s="32">
        <v>0</v>
      </c>
      <c r="G34" s="32">
        <v>0</v>
      </c>
      <c r="H34" s="33">
        <v>0</v>
      </c>
      <c r="I34" s="32">
        <v>0</v>
      </c>
      <c r="J34" s="32">
        <v>0</v>
      </c>
      <c r="K34" s="33">
        <v>0</v>
      </c>
      <c r="L34" s="32">
        <v>0</v>
      </c>
      <c r="M34" s="32">
        <v>0</v>
      </c>
      <c r="N34" s="33">
        <v>0</v>
      </c>
      <c r="O34" s="32">
        <v>0</v>
      </c>
      <c r="P34" s="32">
        <v>0</v>
      </c>
      <c r="Q34" s="33">
        <v>0</v>
      </c>
      <c r="R34" s="32">
        <v>0</v>
      </c>
      <c r="S34" s="32">
        <v>0</v>
      </c>
      <c r="T34" s="33">
        <v>0</v>
      </c>
      <c r="U34" s="32">
        <v>0</v>
      </c>
      <c r="V34" s="32">
        <v>0</v>
      </c>
      <c r="W34" s="33">
        <v>0</v>
      </c>
      <c r="X34" s="32">
        <v>0</v>
      </c>
      <c r="Y34" s="32">
        <v>0</v>
      </c>
      <c r="Z34" s="33">
        <v>0</v>
      </c>
      <c r="AA34" s="32">
        <v>0</v>
      </c>
      <c r="AB34" s="32">
        <v>0</v>
      </c>
      <c r="AC34" s="33">
        <v>0</v>
      </c>
      <c r="AD34" s="32">
        <v>0</v>
      </c>
      <c r="AE34" s="32">
        <v>0</v>
      </c>
      <c r="AF34" s="33">
        <v>0</v>
      </c>
      <c r="AG34" s="32">
        <v>0</v>
      </c>
      <c r="AH34" s="32">
        <v>0</v>
      </c>
      <c r="AI34" s="33">
        <v>0</v>
      </c>
      <c r="AJ34" s="32">
        <v>0</v>
      </c>
      <c r="AK34" s="32">
        <v>0</v>
      </c>
      <c r="AL34" s="33">
        <v>0</v>
      </c>
      <c r="AM34" s="32">
        <v>0</v>
      </c>
      <c r="AN34" s="32">
        <v>0</v>
      </c>
      <c r="AO34" s="33">
        <v>0</v>
      </c>
      <c r="AP34" s="32">
        <v>16</v>
      </c>
      <c r="AQ34" s="32">
        <v>67.531999999999996</v>
      </c>
      <c r="AR34" s="33">
        <v>1.5940722229624653E-3</v>
      </c>
      <c r="AS34" s="32">
        <v>0</v>
      </c>
      <c r="AT34" s="32">
        <v>0</v>
      </c>
      <c r="AU34" s="33">
        <v>0</v>
      </c>
      <c r="AV34" s="32">
        <v>0</v>
      </c>
      <c r="AW34" s="32">
        <v>0</v>
      </c>
      <c r="AX34" s="33">
        <v>0</v>
      </c>
      <c r="AY34" s="32">
        <v>0</v>
      </c>
      <c r="AZ34" s="32">
        <v>0</v>
      </c>
      <c r="BA34" s="33">
        <v>0</v>
      </c>
      <c r="BB34" s="32">
        <v>0</v>
      </c>
      <c r="BC34" s="32">
        <v>0</v>
      </c>
      <c r="BD34" s="33">
        <v>0</v>
      </c>
      <c r="BE34" s="32">
        <v>0</v>
      </c>
      <c r="BF34" s="32">
        <v>0</v>
      </c>
      <c r="BG34" s="33">
        <v>0</v>
      </c>
      <c r="BH34" s="32">
        <v>0</v>
      </c>
      <c r="BI34" s="32">
        <v>0</v>
      </c>
      <c r="BJ34" s="33">
        <v>0</v>
      </c>
      <c r="BK34" s="32">
        <v>0</v>
      </c>
      <c r="BL34" s="32">
        <v>0</v>
      </c>
      <c r="BM34" s="33">
        <v>0</v>
      </c>
      <c r="BN34" s="32">
        <v>0</v>
      </c>
      <c r="BO34" s="32">
        <v>0</v>
      </c>
      <c r="BP34" s="33">
        <v>0</v>
      </c>
      <c r="BQ34" s="32">
        <v>0</v>
      </c>
      <c r="BR34" s="32">
        <v>0</v>
      </c>
      <c r="BS34" s="33">
        <v>0</v>
      </c>
      <c r="BT34" s="32">
        <v>0</v>
      </c>
      <c r="BU34" s="32">
        <v>0</v>
      </c>
      <c r="BV34" s="33">
        <v>0</v>
      </c>
      <c r="BW34" s="32">
        <v>0</v>
      </c>
      <c r="BX34" s="32">
        <v>0</v>
      </c>
      <c r="BY34" s="33">
        <v>0</v>
      </c>
      <c r="BZ34" s="32">
        <v>0</v>
      </c>
      <c r="CA34" s="32">
        <v>0</v>
      </c>
      <c r="CB34" s="33">
        <v>0</v>
      </c>
      <c r="CC34" s="32">
        <v>0</v>
      </c>
      <c r="CD34" s="32">
        <v>0</v>
      </c>
      <c r="CE34" s="33">
        <v>0</v>
      </c>
      <c r="CF34" s="32">
        <v>0</v>
      </c>
      <c r="CG34" s="32">
        <v>0</v>
      </c>
      <c r="CH34" s="33">
        <v>0</v>
      </c>
      <c r="CI34" s="32">
        <v>0</v>
      </c>
      <c r="CJ34" s="32">
        <v>0</v>
      </c>
      <c r="CK34" s="33">
        <v>0</v>
      </c>
      <c r="CL34" s="32">
        <v>0</v>
      </c>
      <c r="CM34" s="32">
        <v>0</v>
      </c>
      <c r="CN34" s="33">
        <v>0</v>
      </c>
      <c r="CO34" s="32">
        <v>0</v>
      </c>
      <c r="CP34" s="32">
        <v>0</v>
      </c>
      <c r="CQ34" s="33">
        <v>0</v>
      </c>
      <c r="CR34" s="32">
        <v>0</v>
      </c>
      <c r="CS34" s="32">
        <v>0</v>
      </c>
      <c r="CT34" s="33">
        <v>0</v>
      </c>
      <c r="CU34" s="32">
        <v>0</v>
      </c>
      <c r="CV34" s="32">
        <v>0</v>
      </c>
      <c r="CW34" s="33">
        <v>0</v>
      </c>
      <c r="CX34" s="32">
        <v>0</v>
      </c>
      <c r="CY34" s="32">
        <v>0</v>
      </c>
      <c r="CZ34" s="33">
        <v>0</v>
      </c>
    </row>
    <row r="35" spans="1:104" ht="15.75" x14ac:dyDescent="0.75">
      <c r="A35" s="40" t="s">
        <v>301</v>
      </c>
      <c r="B35" t="s">
        <v>302</v>
      </c>
      <c r="C35" s="32">
        <v>0</v>
      </c>
      <c r="D35" s="32">
        <v>0</v>
      </c>
      <c r="E35" s="33">
        <v>0</v>
      </c>
      <c r="F35" s="32">
        <v>0</v>
      </c>
      <c r="G35" s="32">
        <v>0</v>
      </c>
      <c r="H35" s="33">
        <v>0</v>
      </c>
      <c r="I35" s="32">
        <v>0</v>
      </c>
      <c r="J35" s="32">
        <v>0</v>
      </c>
      <c r="K35" s="33">
        <v>0</v>
      </c>
      <c r="L35" s="32">
        <v>0</v>
      </c>
      <c r="M35" s="32">
        <v>0</v>
      </c>
      <c r="N35" s="33">
        <v>0</v>
      </c>
      <c r="O35" s="32">
        <v>0</v>
      </c>
      <c r="P35" s="32">
        <v>0</v>
      </c>
      <c r="Q35" s="33">
        <v>0</v>
      </c>
      <c r="R35" s="32">
        <v>0</v>
      </c>
      <c r="S35" s="32">
        <v>0</v>
      </c>
      <c r="T35" s="33">
        <v>0</v>
      </c>
      <c r="U35" s="32">
        <v>0</v>
      </c>
      <c r="V35" s="32">
        <v>0</v>
      </c>
      <c r="W35" s="33">
        <v>0</v>
      </c>
      <c r="X35" s="32">
        <v>0</v>
      </c>
      <c r="Y35" s="32">
        <v>0</v>
      </c>
      <c r="Z35" s="33">
        <v>0</v>
      </c>
      <c r="AA35" s="32">
        <v>7.93</v>
      </c>
      <c r="AB35" s="32">
        <v>9.6639999999999997</v>
      </c>
      <c r="AC35" s="33">
        <v>9.8409580408900972E-3</v>
      </c>
      <c r="AD35" s="32">
        <v>0</v>
      </c>
      <c r="AE35" s="32">
        <v>0</v>
      </c>
      <c r="AF35" s="33">
        <v>0</v>
      </c>
      <c r="AG35" s="32">
        <v>0</v>
      </c>
      <c r="AH35" s="32">
        <v>0</v>
      </c>
      <c r="AI35" s="33">
        <v>0</v>
      </c>
      <c r="AJ35" s="32">
        <v>0</v>
      </c>
      <c r="AK35" s="32">
        <v>0</v>
      </c>
      <c r="AL35" s="33">
        <v>0</v>
      </c>
      <c r="AM35" s="32">
        <v>0</v>
      </c>
      <c r="AN35" s="32">
        <v>0</v>
      </c>
      <c r="AO35" s="33">
        <v>0</v>
      </c>
      <c r="AP35" s="32">
        <v>0</v>
      </c>
      <c r="AQ35" s="32">
        <v>0</v>
      </c>
      <c r="AR35" s="33">
        <v>0</v>
      </c>
      <c r="AS35" s="32">
        <v>0</v>
      </c>
      <c r="AT35" s="32">
        <v>0</v>
      </c>
      <c r="AU35" s="33">
        <v>0</v>
      </c>
      <c r="AV35" s="32">
        <v>0</v>
      </c>
      <c r="AW35" s="32">
        <v>0</v>
      </c>
      <c r="AX35" s="33">
        <v>0</v>
      </c>
      <c r="AY35" s="32">
        <v>0</v>
      </c>
      <c r="AZ35" s="32">
        <v>0</v>
      </c>
      <c r="BA35" s="33">
        <v>0</v>
      </c>
      <c r="BB35" s="32">
        <v>0</v>
      </c>
      <c r="BC35" s="32">
        <v>0</v>
      </c>
      <c r="BD35" s="33">
        <v>0</v>
      </c>
      <c r="BE35" s="32">
        <v>0</v>
      </c>
      <c r="BF35" s="32">
        <v>0</v>
      </c>
      <c r="BG35" s="33">
        <v>0</v>
      </c>
      <c r="BH35" s="32">
        <v>0</v>
      </c>
      <c r="BI35" s="32">
        <v>0</v>
      </c>
      <c r="BJ35" s="33">
        <v>0</v>
      </c>
      <c r="BK35" s="32">
        <v>0</v>
      </c>
      <c r="BL35" s="32">
        <v>0</v>
      </c>
      <c r="BM35" s="33">
        <v>0</v>
      </c>
      <c r="BN35" s="32">
        <v>16.2</v>
      </c>
      <c r="BO35" s="32">
        <v>70.623000000000005</v>
      </c>
      <c r="BP35" s="33">
        <v>7.7684980326305955E-2</v>
      </c>
      <c r="BQ35" s="32">
        <v>0</v>
      </c>
      <c r="BR35" s="32">
        <v>0</v>
      </c>
      <c r="BS35" s="33">
        <v>0</v>
      </c>
      <c r="BT35" s="32">
        <v>0</v>
      </c>
      <c r="BU35" s="32">
        <v>0</v>
      </c>
      <c r="BV35" s="33">
        <v>0</v>
      </c>
      <c r="BW35" s="32">
        <v>0</v>
      </c>
      <c r="BX35" s="32">
        <v>0</v>
      </c>
      <c r="BY35" s="33">
        <v>0</v>
      </c>
      <c r="BZ35" s="32">
        <v>0</v>
      </c>
      <c r="CA35" s="32">
        <v>0</v>
      </c>
      <c r="CB35" s="33">
        <v>0</v>
      </c>
      <c r="CC35" s="32">
        <v>0</v>
      </c>
      <c r="CD35" s="32">
        <v>0</v>
      </c>
      <c r="CE35" s="33">
        <v>0</v>
      </c>
      <c r="CF35" s="32">
        <v>0</v>
      </c>
      <c r="CG35" s="32">
        <v>0</v>
      </c>
      <c r="CH35" s="33">
        <v>0</v>
      </c>
      <c r="CI35" s="32">
        <v>0</v>
      </c>
      <c r="CJ35" s="32">
        <v>0</v>
      </c>
      <c r="CK35" s="33">
        <v>0</v>
      </c>
      <c r="CL35" s="32">
        <v>2</v>
      </c>
      <c r="CM35" s="32">
        <v>255.96</v>
      </c>
      <c r="CN35" s="33">
        <v>0.35275980106089244</v>
      </c>
      <c r="CO35" s="32">
        <v>0</v>
      </c>
      <c r="CP35" s="32">
        <v>0</v>
      </c>
      <c r="CQ35" s="33">
        <v>0</v>
      </c>
      <c r="CR35" s="32">
        <v>0</v>
      </c>
      <c r="CS35" s="32">
        <v>0</v>
      </c>
      <c r="CT35" s="33">
        <v>0</v>
      </c>
      <c r="CU35" s="32">
        <v>0</v>
      </c>
      <c r="CV35" s="32">
        <v>0</v>
      </c>
      <c r="CW35" s="33">
        <v>0</v>
      </c>
      <c r="CX35" s="32">
        <v>19</v>
      </c>
      <c r="CY35" s="32">
        <v>105.563</v>
      </c>
      <c r="CZ35" s="33">
        <v>8.1316583137615348E-2</v>
      </c>
    </row>
    <row r="36" spans="1:104" ht="15.75" x14ac:dyDescent="0.75">
      <c r="A36" s="40" t="s">
        <v>177</v>
      </c>
      <c r="B36" t="s">
        <v>178</v>
      </c>
      <c r="C36" s="32">
        <v>0</v>
      </c>
      <c r="D36" s="32">
        <v>0</v>
      </c>
      <c r="E36" s="33">
        <v>0</v>
      </c>
      <c r="F36" s="32">
        <v>0</v>
      </c>
      <c r="G36" s="32">
        <v>0</v>
      </c>
      <c r="H36" s="33">
        <v>0</v>
      </c>
      <c r="I36" s="32">
        <v>0</v>
      </c>
      <c r="J36" s="32">
        <v>0</v>
      </c>
      <c r="K36" s="33">
        <v>0</v>
      </c>
      <c r="L36" s="32">
        <v>0</v>
      </c>
      <c r="M36" s="32">
        <v>0</v>
      </c>
      <c r="N36" s="33">
        <v>0</v>
      </c>
      <c r="O36" s="32">
        <v>0</v>
      </c>
      <c r="P36" s="32">
        <v>0</v>
      </c>
      <c r="Q36" s="33">
        <v>0</v>
      </c>
      <c r="R36" s="32">
        <v>0</v>
      </c>
      <c r="S36" s="32">
        <v>0</v>
      </c>
      <c r="T36" s="33">
        <v>0</v>
      </c>
      <c r="U36" s="32">
        <v>0</v>
      </c>
      <c r="V36" s="32">
        <v>0</v>
      </c>
      <c r="W36" s="33">
        <v>0</v>
      </c>
      <c r="X36" s="32">
        <v>0</v>
      </c>
      <c r="Y36" s="32">
        <v>0</v>
      </c>
      <c r="Z36" s="33">
        <v>0</v>
      </c>
      <c r="AA36" s="32">
        <v>0</v>
      </c>
      <c r="AB36" s="32">
        <v>0</v>
      </c>
      <c r="AC36" s="33">
        <v>0</v>
      </c>
      <c r="AD36" s="32">
        <v>0</v>
      </c>
      <c r="AE36" s="32">
        <v>0</v>
      </c>
      <c r="AF36" s="33">
        <v>0</v>
      </c>
      <c r="AG36" s="32">
        <v>0</v>
      </c>
      <c r="AH36" s="32">
        <v>0</v>
      </c>
      <c r="AI36" s="33">
        <v>0</v>
      </c>
      <c r="AJ36" s="32">
        <v>0</v>
      </c>
      <c r="AK36" s="32">
        <v>0</v>
      </c>
      <c r="AL36" s="33">
        <v>0</v>
      </c>
      <c r="AM36" s="32">
        <v>0</v>
      </c>
      <c r="AN36" s="32">
        <v>0</v>
      </c>
      <c r="AO36" s="33">
        <v>0</v>
      </c>
      <c r="AP36" s="32">
        <v>5000</v>
      </c>
      <c r="AQ36" s="32">
        <v>1286.125</v>
      </c>
      <c r="AR36" s="33">
        <v>3.0358587599324777E-2</v>
      </c>
      <c r="AS36" s="32">
        <v>0</v>
      </c>
      <c r="AT36" s="32">
        <v>0</v>
      </c>
      <c r="AU36" s="33">
        <v>0</v>
      </c>
      <c r="AV36" s="32">
        <v>0</v>
      </c>
      <c r="AW36" s="32">
        <v>0</v>
      </c>
      <c r="AX36" s="33">
        <v>0</v>
      </c>
      <c r="AY36" s="32">
        <v>0</v>
      </c>
      <c r="AZ36" s="32">
        <v>0</v>
      </c>
      <c r="BA36" s="33">
        <v>0</v>
      </c>
      <c r="BB36" s="32">
        <v>0</v>
      </c>
      <c r="BC36" s="32">
        <v>0</v>
      </c>
      <c r="BD36" s="33">
        <v>0</v>
      </c>
      <c r="BE36" s="32">
        <v>0</v>
      </c>
      <c r="BF36" s="32">
        <v>0</v>
      </c>
      <c r="BG36" s="33">
        <v>0</v>
      </c>
      <c r="BH36" s="32">
        <v>0</v>
      </c>
      <c r="BI36" s="32">
        <v>0</v>
      </c>
      <c r="BJ36" s="33">
        <v>0</v>
      </c>
      <c r="BK36" s="32">
        <v>0</v>
      </c>
      <c r="BL36" s="32">
        <v>0</v>
      </c>
      <c r="BM36" s="33">
        <v>0</v>
      </c>
      <c r="BN36" s="32">
        <v>0</v>
      </c>
      <c r="BO36" s="32">
        <v>0</v>
      </c>
      <c r="BP36" s="33">
        <v>0</v>
      </c>
      <c r="BQ36" s="32">
        <v>0</v>
      </c>
      <c r="BR36" s="32">
        <v>0</v>
      </c>
      <c r="BS36" s="33">
        <v>0</v>
      </c>
      <c r="BT36" s="32">
        <v>0</v>
      </c>
      <c r="BU36" s="32">
        <v>0</v>
      </c>
      <c r="BV36" s="33">
        <v>0</v>
      </c>
      <c r="BW36" s="32">
        <v>0</v>
      </c>
      <c r="BX36" s="32">
        <v>0</v>
      </c>
      <c r="BY36" s="33">
        <v>0</v>
      </c>
      <c r="BZ36" s="32">
        <v>0</v>
      </c>
      <c r="CA36" s="32">
        <v>0</v>
      </c>
      <c r="CB36" s="33">
        <v>0</v>
      </c>
      <c r="CC36" s="32">
        <v>0</v>
      </c>
      <c r="CD36" s="32">
        <v>0</v>
      </c>
      <c r="CE36" s="33">
        <v>0</v>
      </c>
      <c r="CF36" s="32">
        <v>0</v>
      </c>
      <c r="CG36" s="32">
        <v>0</v>
      </c>
      <c r="CH36" s="33">
        <v>0</v>
      </c>
      <c r="CI36" s="32">
        <v>0</v>
      </c>
      <c r="CJ36" s="32">
        <v>0</v>
      </c>
      <c r="CK36" s="33">
        <v>0</v>
      </c>
      <c r="CL36" s="32">
        <v>0</v>
      </c>
      <c r="CM36" s="32">
        <v>0</v>
      </c>
      <c r="CN36" s="33">
        <v>0</v>
      </c>
      <c r="CO36" s="32">
        <v>0</v>
      </c>
      <c r="CP36" s="32">
        <v>0</v>
      </c>
      <c r="CQ36" s="33">
        <v>0</v>
      </c>
      <c r="CR36" s="32">
        <v>0</v>
      </c>
      <c r="CS36" s="32">
        <v>0</v>
      </c>
      <c r="CT36" s="33">
        <v>0</v>
      </c>
      <c r="CU36" s="32">
        <v>0</v>
      </c>
      <c r="CV36" s="32">
        <v>0</v>
      </c>
      <c r="CW36" s="33">
        <v>0</v>
      </c>
      <c r="CX36" s="32">
        <v>0</v>
      </c>
      <c r="CY36" s="32">
        <v>0</v>
      </c>
      <c r="CZ36" s="33">
        <v>0</v>
      </c>
    </row>
    <row r="37" spans="1:104" ht="15.75" x14ac:dyDescent="0.75">
      <c r="A37" s="40" t="s">
        <v>303</v>
      </c>
      <c r="B37" t="s">
        <v>304</v>
      </c>
      <c r="C37" s="32">
        <v>0</v>
      </c>
      <c r="D37" s="32">
        <v>0</v>
      </c>
      <c r="E37" s="33">
        <v>0</v>
      </c>
      <c r="F37" s="32">
        <v>0</v>
      </c>
      <c r="G37" s="32">
        <v>0</v>
      </c>
      <c r="H37" s="33">
        <v>0</v>
      </c>
      <c r="I37" s="32">
        <v>0</v>
      </c>
      <c r="J37" s="32">
        <v>0</v>
      </c>
      <c r="K37" s="33">
        <v>0</v>
      </c>
      <c r="L37" s="32">
        <v>7</v>
      </c>
      <c r="M37" s="32">
        <v>13.327999999999999</v>
      </c>
      <c r="N37" s="33">
        <v>9.3290466102841241E-3</v>
      </c>
      <c r="O37" s="32">
        <v>800</v>
      </c>
      <c r="P37" s="32">
        <v>952.66099999999994</v>
      </c>
      <c r="Q37" s="33">
        <v>28.65344068913037</v>
      </c>
      <c r="R37" s="32">
        <v>298900.56</v>
      </c>
      <c r="S37" s="32">
        <v>405078.272</v>
      </c>
      <c r="T37" s="33">
        <v>99.640939582647476</v>
      </c>
      <c r="U37" s="32">
        <v>313305.8</v>
      </c>
      <c r="V37" s="32">
        <v>338877.62900000002</v>
      </c>
      <c r="W37" s="33">
        <v>91.731861313232002</v>
      </c>
      <c r="X37" s="32">
        <v>59780.160000000003</v>
      </c>
      <c r="Y37" s="32">
        <v>65474.305</v>
      </c>
      <c r="Z37" s="33">
        <v>74.948326601019133</v>
      </c>
      <c r="AA37" s="32">
        <v>0</v>
      </c>
      <c r="AB37" s="32">
        <v>0</v>
      </c>
      <c r="AC37" s="33">
        <v>0</v>
      </c>
      <c r="AD37" s="32">
        <v>58700.160000000003</v>
      </c>
      <c r="AE37" s="32">
        <v>59517.824000000001</v>
      </c>
      <c r="AF37" s="33">
        <v>58.909102109715803</v>
      </c>
      <c r="AG37" s="32">
        <v>179340.48</v>
      </c>
      <c r="AH37" s="32">
        <v>174172.709</v>
      </c>
      <c r="AI37" s="33">
        <v>63.377197711242907</v>
      </c>
      <c r="AJ37" s="32">
        <v>0</v>
      </c>
      <c r="AK37" s="32">
        <v>0</v>
      </c>
      <c r="AL37" s="33">
        <v>0</v>
      </c>
      <c r="AM37" s="32">
        <v>0</v>
      </c>
      <c r="AN37" s="32">
        <v>0</v>
      </c>
      <c r="AO37" s="33">
        <v>0</v>
      </c>
      <c r="AP37" s="32">
        <v>0</v>
      </c>
      <c r="AQ37" s="32">
        <v>0</v>
      </c>
      <c r="AR37" s="33">
        <v>0</v>
      </c>
      <c r="AS37" s="32">
        <v>0</v>
      </c>
      <c r="AT37" s="32">
        <v>0</v>
      </c>
      <c r="AU37" s="33">
        <v>0</v>
      </c>
      <c r="AV37" s="32">
        <v>239131.64</v>
      </c>
      <c r="AW37" s="32">
        <v>233897.19500000001</v>
      </c>
      <c r="AX37" s="33">
        <v>51.149543464621658</v>
      </c>
      <c r="AY37" s="32">
        <v>119560.32000000001</v>
      </c>
      <c r="AZ37" s="32">
        <v>118396.652</v>
      </c>
      <c r="BA37" s="33">
        <v>93.445516901508441</v>
      </c>
      <c r="BB37" s="32">
        <v>239120.64000000001</v>
      </c>
      <c r="BC37" s="32">
        <v>236043.033</v>
      </c>
      <c r="BD37" s="33">
        <v>52.143275704127021</v>
      </c>
      <c r="BE37" s="32">
        <v>119560.32000000001</v>
      </c>
      <c r="BF37" s="32">
        <v>118572.344</v>
      </c>
      <c r="BG37" s="33">
        <v>24.942667759932018</v>
      </c>
      <c r="BH37" s="32">
        <v>0</v>
      </c>
      <c r="BI37" s="32">
        <v>0</v>
      </c>
      <c r="BJ37" s="33">
        <v>0</v>
      </c>
      <c r="BK37" s="32">
        <v>0</v>
      </c>
      <c r="BL37" s="32">
        <v>0</v>
      </c>
      <c r="BM37" s="33">
        <v>0</v>
      </c>
      <c r="BN37" s="32">
        <v>0</v>
      </c>
      <c r="BO37" s="32">
        <v>0</v>
      </c>
      <c r="BP37" s="33">
        <v>0</v>
      </c>
      <c r="BQ37" s="32">
        <v>0</v>
      </c>
      <c r="BR37" s="32">
        <v>0</v>
      </c>
      <c r="BS37" s="33">
        <v>0</v>
      </c>
      <c r="BT37" s="32">
        <v>0</v>
      </c>
      <c r="BU37" s="32">
        <v>0</v>
      </c>
      <c r="BV37" s="33">
        <v>0</v>
      </c>
      <c r="BW37" s="32">
        <v>0</v>
      </c>
      <c r="BX37" s="32">
        <v>0</v>
      </c>
      <c r="BY37" s="33">
        <v>0</v>
      </c>
      <c r="BZ37" s="32">
        <v>0</v>
      </c>
      <c r="CA37" s="32">
        <v>0</v>
      </c>
      <c r="CB37" s="33">
        <v>0</v>
      </c>
      <c r="CC37" s="32">
        <v>0</v>
      </c>
      <c r="CD37" s="32">
        <v>0</v>
      </c>
      <c r="CE37" s="33">
        <v>0</v>
      </c>
      <c r="CF37" s="32">
        <v>0</v>
      </c>
      <c r="CG37" s="32">
        <v>0</v>
      </c>
      <c r="CH37" s="33">
        <v>0</v>
      </c>
      <c r="CI37" s="32">
        <v>0</v>
      </c>
      <c r="CJ37" s="32">
        <v>0</v>
      </c>
      <c r="CK37" s="33">
        <v>0</v>
      </c>
      <c r="CL37" s="32">
        <v>0</v>
      </c>
      <c r="CM37" s="32">
        <v>0</v>
      </c>
      <c r="CN37" s="33">
        <v>0</v>
      </c>
      <c r="CO37" s="32">
        <v>0</v>
      </c>
      <c r="CP37" s="32">
        <v>0</v>
      </c>
      <c r="CQ37" s="33">
        <v>0</v>
      </c>
      <c r="CR37" s="32">
        <v>0</v>
      </c>
      <c r="CS37" s="32">
        <v>0</v>
      </c>
      <c r="CT37" s="33">
        <v>0</v>
      </c>
      <c r="CU37" s="32">
        <v>0</v>
      </c>
      <c r="CV37" s="32">
        <v>0</v>
      </c>
      <c r="CW37" s="33">
        <v>0</v>
      </c>
      <c r="CX37" s="32">
        <v>0</v>
      </c>
      <c r="CY37" s="32">
        <v>0</v>
      </c>
      <c r="CZ37" s="33">
        <v>0</v>
      </c>
    </row>
    <row r="38" spans="1:104" ht="15.75" x14ac:dyDescent="0.75">
      <c r="A38" s="40" t="s">
        <v>144</v>
      </c>
      <c r="B38" t="s">
        <v>69</v>
      </c>
      <c r="C38" s="32">
        <v>0</v>
      </c>
      <c r="D38" s="32">
        <v>0</v>
      </c>
      <c r="E38" s="33">
        <v>0</v>
      </c>
      <c r="F38" s="32">
        <v>0</v>
      </c>
      <c r="G38" s="32">
        <v>0</v>
      </c>
      <c r="H38" s="33">
        <v>0</v>
      </c>
      <c r="I38" s="32">
        <v>0</v>
      </c>
      <c r="J38" s="32">
        <v>0</v>
      </c>
      <c r="K38" s="33">
        <v>0</v>
      </c>
      <c r="L38" s="32">
        <v>23000</v>
      </c>
      <c r="M38" s="32">
        <v>46292.178999999996</v>
      </c>
      <c r="N38" s="33">
        <v>32.402603209980185</v>
      </c>
      <c r="O38" s="32">
        <v>0</v>
      </c>
      <c r="P38" s="32">
        <v>0</v>
      </c>
      <c r="Q38" s="33">
        <v>0</v>
      </c>
      <c r="R38" s="32">
        <v>0</v>
      </c>
      <c r="S38" s="32">
        <v>0</v>
      </c>
      <c r="T38" s="33">
        <v>0</v>
      </c>
      <c r="U38" s="32">
        <v>0</v>
      </c>
      <c r="V38" s="32">
        <v>0</v>
      </c>
      <c r="W38" s="33">
        <v>0</v>
      </c>
      <c r="X38" s="32">
        <v>0</v>
      </c>
      <c r="Y38" s="32">
        <v>0</v>
      </c>
      <c r="Z38" s="33">
        <v>0</v>
      </c>
      <c r="AA38" s="32">
        <v>7500</v>
      </c>
      <c r="AB38" s="32">
        <v>1213.3230000000001</v>
      </c>
      <c r="AC38" s="33">
        <v>1.2355402248599852</v>
      </c>
      <c r="AD38" s="32">
        <v>0</v>
      </c>
      <c r="AE38" s="32">
        <v>0</v>
      </c>
      <c r="AF38" s="33">
        <v>0</v>
      </c>
      <c r="AG38" s="32">
        <v>0</v>
      </c>
      <c r="AH38" s="32">
        <v>0</v>
      </c>
      <c r="AI38" s="33">
        <v>0</v>
      </c>
      <c r="AJ38" s="32">
        <v>0</v>
      </c>
      <c r="AK38" s="32">
        <v>0</v>
      </c>
      <c r="AL38" s="33">
        <v>0</v>
      </c>
      <c r="AM38" s="32">
        <v>0</v>
      </c>
      <c r="AN38" s="32">
        <v>0</v>
      </c>
      <c r="AO38" s="33">
        <v>0</v>
      </c>
      <c r="AP38" s="32">
        <v>2453</v>
      </c>
      <c r="AQ38" s="32">
        <v>1982.8789999999999</v>
      </c>
      <c r="AR38" s="33">
        <v>4.6805252848954419E-2</v>
      </c>
      <c r="AS38" s="32">
        <v>0</v>
      </c>
      <c r="AT38" s="32">
        <v>0</v>
      </c>
      <c r="AU38" s="33">
        <v>0</v>
      </c>
      <c r="AV38" s="32">
        <v>0</v>
      </c>
      <c r="AW38" s="32">
        <v>0</v>
      </c>
      <c r="AX38" s="33">
        <v>0</v>
      </c>
      <c r="AY38" s="32">
        <v>0</v>
      </c>
      <c r="AZ38" s="32">
        <v>0</v>
      </c>
      <c r="BA38" s="33">
        <v>0</v>
      </c>
      <c r="BB38" s="32">
        <v>0</v>
      </c>
      <c r="BC38" s="32">
        <v>0</v>
      </c>
      <c r="BD38" s="33">
        <v>0</v>
      </c>
      <c r="BE38" s="32">
        <v>0</v>
      </c>
      <c r="BF38" s="32">
        <v>0</v>
      </c>
      <c r="BG38" s="33">
        <v>0</v>
      </c>
      <c r="BH38" s="32">
        <v>0</v>
      </c>
      <c r="BI38" s="32">
        <v>0</v>
      </c>
      <c r="BJ38" s="33">
        <v>0</v>
      </c>
      <c r="BK38" s="32">
        <v>0</v>
      </c>
      <c r="BL38" s="32">
        <v>0</v>
      </c>
      <c r="BM38" s="33">
        <v>0</v>
      </c>
      <c r="BN38" s="32">
        <v>0</v>
      </c>
      <c r="BO38" s="32">
        <v>0</v>
      </c>
      <c r="BP38" s="33">
        <v>0</v>
      </c>
      <c r="BQ38" s="32">
        <v>0</v>
      </c>
      <c r="BR38" s="32">
        <v>0</v>
      </c>
      <c r="BS38" s="33">
        <v>0</v>
      </c>
      <c r="BT38" s="32">
        <v>0</v>
      </c>
      <c r="BU38" s="32">
        <v>0</v>
      </c>
      <c r="BV38" s="33">
        <v>0</v>
      </c>
      <c r="BW38" s="32">
        <v>0</v>
      </c>
      <c r="BX38" s="32">
        <v>0</v>
      </c>
      <c r="BY38" s="33">
        <v>0</v>
      </c>
      <c r="BZ38" s="32">
        <v>0</v>
      </c>
      <c r="CA38" s="32">
        <v>0</v>
      </c>
      <c r="CB38" s="33">
        <v>0</v>
      </c>
      <c r="CC38" s="32">
        <v>0</v>
      </c>
      <c r="CD38" s="32">
        <v>0</v>
      </c>
      <c r="CE38" s="33">
        <v>0</v>
      </c>
      <c r="CF38" s="32">
        <v>0</v>
      </c>
      <c r="CG38" s="32">
        <v>0</v>
      </c>
      <c r="CH38" s="33">
        <v>0</v>
      </c>
      <c r="CI38" s="32">
        <v>0</v>
      </c>
      <c r="CJ38" s="32">
        <v>0</v>
      </c>
      <c r="CK38" s="33">
        <v>0</v>
      </c>
      <c r="CL38" s="32">
        <v>0</v>
      </c>
      <c r="CM38" s="32">
        <v>0</v>
      </c>
      <c r="CN38" s="33">
        <v>0</v>
      </c>
      <c r="CO38" s="32">
        <v>0</v>
      </c>
      <c r="CP38" s="32">
        <v>0</v>
      </c>
      <c r="CQ38" s="33">
        <v>0</v>
      </c>
      <c r="CR38" s="32">
        <v>0</v>
      </c>
      <c r="CS38" s="32">
        <v>0</v>
      </c>
      <c r="CT38" s="33">
        <v>0</v>
      </c>
      <c r="CU38" s="32">
        <v>0</v>
      </c>
      <c r="CV38" s="32">
        <v>0</v>
      </c>
      <c r="CW38" s="33">
        <v>0</v>
      </c>
      <c r="CX38" s="32">
        <v>2.5</v>
      </c>
      <c r="CY38" s="32">
        <v>17.25</v>
      </c>
      <c r="CZ38" s="33">
        <v>1.3287904465805866E-2</v>
      </c>
    </row>
    <row r="39" spans="1:104" ht="15.75" x14ac:dyDescent="0.75">
      <c r="A39" s="40" t="s">
        <v>286</v>
      </c>
      <c r="B39" t="s">
        <v>287</v>
      </c>
      <c r="C39" s="32">
        <v>0</v>
      </c>
      <c r="D39" s="32">
        <v>0</v>
      </c>
      <c r="E39" s="33">
        <v>0</v>
      </c>
      <c r="F39" s="32">
        <v>0</v>
      </c>
      <c r="G39" s="32">
        <v>0</v>
      </c>
      <c r="H39" s="33">
        <v>0</v>
      </c>
      <c r="I39" s="32">
        <v>0</v>
      </c>
      <c r="J39" s="32">
        <v>0</v>
      </c>
      <c r="K39" s="33">
        <v>0</v>
      </c>
      <c r="L39" s="32">
        <v>0</v>
      </c>
      <c r="M39" s="32">
        <v>0</v>
      </c>
      <c r="N39" s="33">
        <v>0</v>
      </c>
      <c r="O39" s="32">
        <v>0</v>
      </c>
      <c r="P39" s="32">
        <v>0</v>
      </c>
      <c r="Q39" s="33">
        <v>0</v>
      </c>
      <c r="R39" s="32">
        <v>0</v>
      </c>
      <c r="S39" s="32">
        <v>0</v>
      </c>
      <c r="T39" s="33">
        <v>0</v>
      </c>
      <c r="U39" s="32">
        <v>0</v>
      </c>
      <c r="V39" s="32">
        <v>0</v>
      </c>
      <c r="W39" s="33">
        <v>0</v>
      </c>
      <c r="X39" s="32">
        <v>0</v>
      </c>
      <c r="Y39" s="32">
        <v>0</v>
      </c>
      <c r="Z39" s="33">
        <v>0</v>
      </c>
      <c r="AA39" s="32">
        <v>0</v>
      </c>
      <c r="AB39" s="32">
        <v>0</v>
      </c>
      <c r="AC39" s="33">
        <v>0</v>
      </c>
      <c r="AD39" s="32">
        <v>0</v>
      </c>
      <c r="AE39" s="32">
        <v>0</v>
      </c>
      <c r="AF39" s="33">
        <v>0</v>
      </c>
      <c r="AG39" s="32">
        <v>0</v>
      </c>
      <c r="AH39" s="32">
        <v>0</v>
      </c>
      <c r="AI39" s="33">
        <v>0</v>
      </c>
      <c r="AJ39" s="32">
        <v>30989</v>
      </c>
      <c r="AK39" s="32">
        <v>270255.71999999997</v>
      </c>
      <c r="AL39" s="33">
        <v>85.608784346685411</v>
      </c>
      <c r="AM39" s="32">
        <v>0</v>
      </c>
      <c r="AN39" s="32">
        <v>0</v>
      </c>
      <c r="AO39" s="33">
        <v>0</v>
      </c>
      <c r="AP39" s="32">
        <v>0</v>
      </c>
      <c r="AQ39" s="32">
        <v>0</v>
      </c>
      <c r="AR39" s="33">
        <v>0</v>
      </c>
      <c r="AS39" s="32">
        <v>0</v>
      </c>
      <c r="AT39" s="32">
        <v>0</v>
      </c>
      <c r="AU39" s="33">
        <v>0</v>
      </c>
      <c r="AV39" s="32">
        <v>0</v>
      </c>
      <c r="AW39" s="32">
        <v>0</v>
      </c>
      <c r="AX39" s="33">
        <v>0</v>
      </c>
      <c r="AY39" s="32">
        <v>0</v>
      </c>
      <c r="AZ39" s="32">
        <v>0</v>
      </c>
      <c r="BA39" s="33">
        <v>0</v>
      </c>
      <c r="BB39" s="32">
        <v>0</v>
      </c>
      <c r="BC39" s="32">
        <v>0</v>
      </c>
      <c r="BD39" s="33">
        <v>0</v>
      </c>
      <c r="BE39" s="32">
        <v>0</v>
      </c>
      <c r="BF39" s="32">
        <v>0</v>
      </c>
      <c r="BG39" s="33">
        <v>0</v>
      </c>
      <c r="BH39" s="32">
        <v>0</v>
      </c>
      <c r="BI39" s="32">
        <v>0</v>
      </c>
      <c r="BJ39" s="33">
        <v>0</v>
      </c>
      <c r="BK39" s="32">
        <v>0</v>
      </c>
      <c r="BL39" s="32">
        <v>0</v>
      </c>
      <c r="BM39" s="33">
        <v>0</v>
      </c>
      <c r="BN39" s="32">
        <v>0</v>
      </c>
      <c r="BO39" s="32">
        <v>0</v>
      </c>
      <c r="BP39" s="33">
        <v>0</v>
      </c>
      <c r="BQ39" s="32">
        <v>0</v>
      </c>
      <c r="BR39" s="32">
        <v>0</v>
      </c>
      <c r="BS39" s="33">
        <v>0</v>
      </c>
      <c r="BT39" s="32">
        <v>0</v>
      </c>
      <c r="BU39" s="32">
        <v>0</v>
      </c>
      <c r="BV39" s="33">
        <v>0</v>
      </c>
      <c r="BW39" s="32">
        <v>0</v>
      </c>
      <c r="BX39" s="32">
        <v>0</v>
      </c>
      <c r="BY39" s="33">
        <v>0</v>
      </c>
      <c r="BZ39" s="32">
        <v>0</v>
      </c>
      <c r="CA39" s="32">
        <v>0</v>
      </c>
      <c r="CB39" s="33">
        <v>0</v>
      </c>
      <c r="CC39" s="32">
        <v>0</v>
      </c>
      <c r="CD39" s="32">
        <v>0</v>
      </c>
      <c r="CE39" s="33">
        <v>0</v>
      </c>
      <c r="CF39" s="32">
        <v>0</v>
      </c>
      <c r="CG39" s="32">
        <v>0</v>
      </c>
      <c r="CH39" s="33">
        <v>0</v>
      </c>
      <c r="CI39" s="32">
        <v>0</v>
      </c>
      <c r="CJ39" s="32">
        <v>0</v>
      </c>
      <c r="CK39" s="33">
        <v>0</v>
      </c>
      <c r="CL39" s="32">
        <v>0</v>
      </c>
      <c r="CM39" s="32">
        <v>0</v>
      </c>
      <c r="CN39" s="33">
        <v>0</v>
      </c>
      <c r="CO39" s="32">
        <v>0</v>
      </c>
      <c r="CP39" s="32">
        <v>0</v>
      </c>
      <c r="CQ39" s="33">
        <v>0</v>
      </c>
      <c r="CR39" s="32">
        <v>0</v>
      </c>
      <c r="CS39" s="32">
        <v>0</v>
      </c>
      <c r="CT39" s="33">
        <v>0</v>
      </c>
      <c r="CU39" s="32">
        <v>0</v>
      </c>
      <c r="CV39" s="32">
        <v>0</v>
      </c>
      <c r="CW39" s="33">
        <v>0</v>
      </c>
      <c r="CX39" s="32">
        <v>0</v>
      </c>
      <c r="CY39" s="32">
        <v>0</v>
      </c>
      <c r="CZ39" s="33">
        <v>0</v>
      </c>
    </row>
    <row r="40" spans="1:104" ht="15.75" x14ac:dyDescent="0.75">
      <c r="A40" s="40" t="s">
        <v>320</v>
      </c>
      <c r="B40" t="s">
        <v>321</v>
      </c>
      <c r="C40" s="32">
        <v>0</v>
      </c>
      <c r="D40" s="32">
        <v>0</v>
      </c>
      <c r="E40" s="33">
        <v>0</v>
      </c>
      <c r="F40" s="32">
        <v>0</v>
      </c>
      <c r="G40" s="32">
        <v>0</v>
      </c>
      <c r="H40" s="33">
        <v>0</v>
      </c>
      <c r="I40" s="32">
        <v>0</v>
      </c>
      <c r="J40" s="32">
        <v>0</v>
      </c>
      <c r="K40" s="33">
        <v>0</v>
      </c>
      <c r="L40" s="32">
        <v>0</v>
      </c>
      <c r="M40" s="32">
        <v>0</v>
      </c>
      <c r="N40" s="33">
        <v>0</v>
      </c>
      <c r="O40" s="32">
        <v>0</v>
      </c>
      <c r="P40" s="32">
        <v>0</v>
      </c>
      <c r="Q40" s="33">
        <v>0</v>
      </c>
      <c r="R40" s="32">
        <v>0</v>
      </c>
      <c r="S40" s="32">
        <v>0</v>
      </c>
      <c r="T40" s="33">
        <v>0</v>
      </c>
      <c r="U40" s="32">
        <v>0</v>
      </c>
      <c r="V40" s="32">
        <v>0</v>
      </c>
      <c r="W40" s="33">
        <v>0</v>
      </c>
      <c r="X40" s="32">
        <v>0</v>
      </c>
      <c r="Y40" s="32">
        <v>0</v>
      </c>
      <c r="Z40" s="33">
        <v>0</v>
      </c>
      <c r="AA40" s="32">
        <v>0</v>
      </c>
      <c r="AB40" s="32">
        <v>0</v>
      </c>
      <c r="AC40" s="33">
        <v>0</v>
      </c>
      <c r="AD40" s="32">
        <v>0</v>
      </c>
      <c r="AE40" s="32">
        <v>0</v>
      </c>
      <c r="AF40" s="33">
        <v>0</v>
      </c>
      <c r="AG40" s="32">
        <v>0</v>
      </c>
      <c r="AH40" s="32">
        <v>0</v>
      </c>
      <c r="AI40" s="33">
        <v>0</v>
      </c>
      <c r="AJ40" s="32">
        <v>0</v>
      </c>
      <c r="AK40" s="32">
        <v>0</v>
      </c>
      <c r="AL40" s="33">
        <v>0</v>
      </c>
      <c r="AM40" s="32">
        <v>0</v>
      </c>
      <c r="AN40" s="32">
        <v>0</v>
      </c>
      <c r="AO40" s="33">
        <v>0</v>
      </c>
      <c r="AP40" s="32">
        <v>0</v>
      </c>
      <c r="AQ40" s="32">
        <v>0</v>
      </c>
      <c r="AR40" s="33">
        <v>0</v>
      </c>
      <c r="AS40" s="32">
        <v>0</v>
      </c>
      <c r="AT40" s="32">
        <v>0</v>
      </c>
      <c r="AU40" s="33">
        <v>0</v>
      </c>
      <c r="AV40" s="32">
        <v>0</v>
      </c>
      <c r="AW40" s="32">
        <v>0</v>
      </c>
      <c r="AX40" s="33">
        <v>0</v>
      </c>
      <c r="AY40" s="32">
        <v>0</v>
      </c>
      <c r="AZ40" s="32">
        <v>0</v>
      </c>
      <c r="BA40" s="33">
        <v>0</v>
      </c>
      <c r="BB40" s="32">
        <v>0</v>
      </c>
      <c r="BC40" s="32">
        <v>0</v>
      </c>
      <c r="BD40" s="33">
        <v>0</v>
      </c>
      <c r="BE40" s="32">
        <v>0</v>
      </c>
      <c r="BF40" s="32">
        <v>0</v>
      </c>
      <c r="BG40" s="33">
        <v>0</v>
      </c>
      <c r="BH40" s="32">
        <v>0</v>
      </c>
      <c r="BI40" s="32">
        <v>0</v>
      </c>
      <c r="BJ40" s="33">
        <v>0</v>
      </c>
      <c r="BK40" s="32">
        <v>0</v>
      </c>
      <c r="BL40" s="32">
        <v>0</v>
      </c>
      <c r="BM40" s="33">
        <v>0</v>
      </c>
      <c r="BN40" s="32">
        <v>0</v>
      </c>
      <c r="BO40" s="32">
        <v>0</v>
      </c>
      <c r="BP40" s="33">
        <v>0</v>
      </c>
      <c r="BQ40" s="32">
        <v>0</v>
      </c>
      <c r="BR40" s="32">
        <v>0</v>
      </c>
      <c r="BS40" s="33">
        <v>0</v>
      </c>
      <c r="BT40" s="32">
        <v>0</v>
      </c>
      <c r="BU40" s="32">
        <v>0</v>
      </c>
      <c r="BV40" s="33">
        <v>0</v>
      </c>
      <c r="BW40" s="32">
        <v>0</v>
      </c>
      <c r="BX40" s="32">
        <v>0</v>
      </c>
      <c r="BY40" s="33">
        <v>0</v>
      </c>
      <c r="BZ40" s="32">
        <v>0</v>
      </c>
      <c r="CA40" s="32">
        <v>0</v>
      </c>
      <c r="CB40" s="33">
        <v>0</v>
      </c>
      <c r="CC40" s="32">
        <v>0</v>
      </c>
      <c r="CD40" s="32">
        <v>0</v>
      </c>
      <c r="CE40" s="33">
        <v>0</v>
      </c>
      <c r="CF40" s="32">
        <v>0</v>
      </c>
      <c r="CG40" s="32">
        <v>0</v>
      </c>
      <c r="CH40" s="33">
        <v>0</v>
      </c>
      <c r="CI40" s="32">
        <v>0</v>
      </c>
      <c r="CJ40" s="32">
        <v>0</v>
      </c>
      <c r="CK40" s="33">
        <v>0</v>
      </c>
      <c r="CL40" s="32">
        <v>0</v>
      </c>
      <c r="CM40" s="32">
        <v>0</v>
      </c>
      <c r="CN40" s="33">
        <v>0</v>
      </c>
      <c r="CO40" s="32">
        <v>2</v>
      </c>
      <c r="CP40" s="32">
        <v>161.29</v>
      </c>
      <c r="CQ40" s="33">
        <v>6.7507871077068168E-2</v>
      </c>
      <c r="CR40" s="32">
        <v>0</v>
      </c>
      <c r="CS40" s="32">
        <v>0</v>
      </c>
      <c r="CT40" s="33">
        <v>0</v>
      </c>
      <c r="CU40" s="32">
        <v>0</v>
      </c>
      <c r="CV40" s="32">
        <v>0</v>
      </c>
      <c r="CW40" s="33">
        <v>0</v>
      </c>
      <c r="CX40" s="32">
        <v>0</v>
      </c>
      <c r="CY40" s="32">
        <v>0</v>
      </c>
      <c r="CZ40" s="33">
        <v>0</v>
      </c>
    </row>
    <row r="41" spans="1:104" ht="15.75" x14ac:dyDescent="0.75">
      <c r="A41" s="40" t="s">
        <v>305</v>
      </c>
      <c r="B41" t="s">
        <v>306</v>
      </c>
      <c r="C41" s="32">
        <v>0</v>
      </c>
      <c r="D41" s="32">
        <v>0</v>
      </c>
      <c r="E41" s="33">
        <v>0</v>
      </c>
      <c r="F41" s="32">
        <v>0</v>
      </c>
      <c r="G41" s="32">
        <v>0</v>
      </c>
      <c r="H41" s="33">
        <v>0</v>
      </c>
      <c r="I41" s="32">
        <v>0</v>
      </c>
      <c r="J41" s="32">
        <v>0</v>
      </c>
      <c r="K41" s="33">
        <v>0</v>
      </c>
      <c r="L41" s="32">
        <v>0</v>
      </c>
      <c r="M41" s="32">
        <v>0</v>
      </c>
      <c r="N41" s="33">
        <v>0</v>
      </c>
      <c r="O41" s="32">
        <v>0</v>
      </c>
      <c r="P41" s="32">
        <v>0</v>
      </c>
      <c r="Q41" s="33">
        <v>0</v>
      </c>
      <c r="R41" s="32">
        <v>0</v>
      </c>
      <c r="S41" s="32">
        <v>0</v>
      </c>
      <c r="T41" s="33">
        <v>0</v>
      </c>
      <c r="U41" s="32">
        <v>0</v>
      </c>
      <c r="V41" s="32">
        <v>0</v>
      </c>
      <c r="W41" s="33">
        <v>0</v>
      </c>
      <c r="X41" s="32">
        <v>0</v>
      </c>
      <c r="Y41" s="32">
        <v>0</v>
      </c>
      <c r="Z41" s="33">
        <v>0</v>
      </c>
      <c r="AA41" s="32">
        <v>0</v>
      </c>
      <c r="AB41" s="32">
        <v>0</v>
      </c>
      <c r="AC41" s="33">
        <v>0</v>
      </c>
      <c r="AD41" s="32">
        <v>0</v>
      </c>
      <c r="AE41" s="32">
        <v>0</v>
      </c>
      <c r="AF41" s="33">
        <v>0</v>
      </c>
      <c r="AG41" s="32">
        <v>0</v>
      </c>
      <c r="AH41" s="32">
        <v>0</v>
      </c>
      <c r="AI41" s="33">
        <v>0</v>
      </c>
      <c r="AJ41" s="32">
        <v>0</v>
      </c>
      <c r="AK41" s="32">
        <v>0</v>
      </c>
      <c r="AL41" s="33">
        <v>0</v>
      </c>
      <c r="AM41" s="32">
        <v>0</v>
      </c>
      <c r="AN41" s="32">
        <v>0</v>
      </c>
      <c r="AO41" s="33">
        <v>0</v>
      </c>
      <c r="AP41" s="32">
        <v>0</v>
      </c>
      <c r="AQ41" s="32">
        <v>0</v>
      </c>
      <c r="AR41" s="33">
        <v>0</v>
      </c>
      <c r="AS41" s="32">
        <v>0</v>
      </c>
      <c r="AT41" s="32">
        <v>0</v>
      </c>
      <c r="AU41" s="33">
        <v>0</v>
      </c>
      <c r="AV41" s="32">
        <v>0</v>
      </c>
      <c r="AW41" s="32">
        <v>0</v>
      </c>
      <c r="AX41" s="33">
        <v>0</v>
      </c>
      <c r="AY41" s="32">
        <v>0</v>
      </c>
      <c r="AZ41" s="32">
        <v>0</v>
      </c>
      <c r="BA41" s="33">
        <v>0</v>
      </c>
      <c r="BB41" s="32">
        <v>0</v>
      </c>
      <c r="BC41" s="32">
        <v>0</v>
      </c>
      <c r="BD41" s="33">
        <v>0</v>
      </c>
      <c r="BE41" s="32">
        <v>0</v>
      </c>
      <c r="BF41" s="32">
        <v>0</v>
      </c>
      <c r="BG41" s="33">
        <v>0</v>
      </c>
      <c r="BH41" s="32">
        <v>0</v>
      </c>
      <c r="BI41" s="32">
        <v>0</v>
      </c>
      <c r="BJ41" s="33">
        <v>0</v>
      </c>
      <c r="BK41" s="32">
        <v>0</v>
      </c>
      <c r="BL41" s="32">
        <v>0</v>
      </c>
      <c r="BM41" s="33">
        <v>0</v>
      </c>
      <c r="BN41" s="32">
        <v>0</v>
      </c>
      <c r="BO41" s="32">
        <v>0</v>
      </c>
      <c r="BP41" s="33">
        <v>0</v>
      </c>
      <c r="BQ41" s="32">
        <v>29737</v>
      </c>
      <c r="BR41" s="32">
        <v>87382.748000000007</v>
      </c>
      <c r="BS41" s="33">
        <v>99.032731781862523</v>
      </c>
      <c r="BT41" s="32">
        <v>0</v>
      </c>
      <c r="BU41" s="32">
        <v>0</v>
      </c>
      <c r="BV41" s="33">
        <v>0</v>
      </c>
      <c r="BW41" s="32">
        <v>0</v>
      </c>
      <c r="BX41" s="32">
        <v>0</v>
      </c>
      <c r="BY41" s="33">
        <v>0</v>
      </c>
      <c r="BZ41" s="32">
        <v>0</v>
      </c>
      <c r="CA41" s="32">
        <v>0</v>
      </c>
      <c r="CB41" s="33">
        <v>0</v>
      </c>
      <c r="CC41" s="32">
        <v>0</v>
      </c>
      <c r="CD41" s="32">
        <v>0</v>
      </c>
      <c r="CE41" s="33">
        <v>0</v>
      </c>
      <c r="CF41" s="32">
        <v>0</v>
      </c>
      <c r="CG41" s="32">
        <v>0</v>
      </c>
      <c r="CH41" s="33">
        <v>0</v>
      </c>
      <c r="CI41" s="32">
        <v>0</v>
      </c>
      <c r="CJ41" s="32">
        <v>0</v>
      </c>
      <c r="CK41" s="33">
        <v>0</v>
      </c>
      <c r="CL41" s="32">
        <v>0</v>
      </c>
      <c r="CM41" s="32">
        <v>0</v>
      </c>
      <c r="CN41" s="33">
        <v>0</v>
      </c>
      <c r="CO41" s="32">
        <v>0</v>
      </c>
      <c r="CP41" s="32">
        <v>0</v>
      </c>
      <c r="CQ41" s="33">
        <v>0</v>
      </c>
      <c r="CR41" s="32">
        <v>0</v>
      </c>
      <c r="CS41" s="32">
        <v>0</v>
      </c>
      <c r="CT41" s="33">
        <v>0</v>
      </c>
      <c r="CU41" s="32">
        <v>0</v>
      </c>
      <c r="CV41" s="32">
        <v>0</v>
      </c>
      <c r="CW41" s="33">
        <v>0</v>
      </c>
      <c r="CX41" s="32">
        <v>0</v>
      </c>
      <c r="CY41" s="32">
        <v>0</v>
      </c>
      <c r="CZ41" s="33">
        <v>0</v>
      </c>
    </row>
    <row r="42" spans="1:104" ht="15.75" x14ac:dyDescent="0.75">
      <c r="A42" s="40" t="s">
        <v>275</v>
      </c>
      <c r="B42" t="s">
        <v>276</v>
      </c>
      <c r="C42" s="32">
        <v>0</v>
      </c>
      <c r="D42" s="32">
        <v>0</v>
      </c>
      <c r="E42" s="33">
        <v>0</v>
      </c>
      <c r="F42" s="32">
        <v>0</v>
      </c>
      <c r="G42" s="32">
        <v>0</v>
      </c>
      <c r="H42" s="33">
        <v>0</v>
      </c>
      <c r="I42" s="32">
        <v>0</v>
      </c>
      <c r="J42" s="32">
        <v>0</v>
      </c>
      <c r="K42" s="33">
        <v>0</v>
      </c>
      <c r="L42" s="32">
        <v>0</v>
      </c>
      <c r="M42" s="32">
        <v>0</v>
      </c>
      <c r="N42" s="33">
        <v>0</v>
      </c>
      <c r="O42" s="32">
        <v>0</v>
      </c>
      <c r="P42" s="32">
        <v>0</v>
      </c>
      <c r="Q42" s="33">
        <v>0</v>
      </c>
      <c r="R42" s="32">
        <v>0</v>
      </c>
      <c r="S42" s="32">
        <v>0</v>
      </c>
      <c r="T42" s="33">
        <v>0</v>
      </c>
      <c r="U42" s="32">
        <v>0</v>
      </c>
      <c r="V42" s="32">
        <v>0</v>
      </c>
      <c r="W42" s="33">
        <v>0</v>
      </c>
      <c r="X42" s="32">
        <v>0</v>
      </c>
      <c r="Y42" s="32">
        <v>0</v>
      </c>
      <c r="Z42" s="33">
        <v>0</v>
      </c>
      <c r="AA42" s="32">
        <v>31.72</v>
      </c>
      <c r="AB42" s="32">
        <v>140.483</v>
      </c>
      <c r="AC42" s="33">
        <v>0.14305539201762868</v>
      </c>
      <c r="AD42" s="32">
        <v>0</v>
      </c>
      <c r="AE42" s="32">
        <v>0</v>
      </c>
      <c r="AF42" s="33">
        <v>0</v>
      </c>
      <c r="AG42" s="32">
        <v>0</v>
      </c>
      <c r="AH42" s="32">
        <v>0</v>
      </c>
      <c r="AI42" s="33">
        <v>0</v>
      </c>
      <c r="AJ42" s="32">
        <v>0</v>
      </c>
      <c r="AK42" s="32">
        <v>0</v>
      </c>
      <c r="AL42" s="33">
        <v>0</v>
      </c>
      <c r="AM42" s="32">
        <v>0</v>
      </c>
      <c r="AN42" s="32">
        <v>0</v>
      </c>
      <c r="AO42" s="33">
        <v>0</v>
      </c>
      <c r="AP42" s="32">
        <v>0</v>
      </c>
      <c r="AQ42" s="32">
        <v>0</v>
      </c>
      <c r="AR42" s="33">
        <v>0</v>
      </c>
      <c r="AS42" s="32">
        <v>0</v>
      </c>
      <c r="AT42" s="32">
        <v>0</v>
      </c>
      <c r="AU42" s="33">
        <v>0</v>
      </c>
      <c r="AV42" s="32">
        <v>1</v>
      </c>
      <c r="AW42" s="32">
        <v>6.58</v>
      </c>
      <c r="AX42" s="33">
        <v>1.4389398555942942E-3</v>
      </c>
      <c r="AY42" s="32">
        <v>17.100000000000001</v>
      </c>
      <c r="AZ42" s="32">
        <v>2526.1619999999998</v>
      </c>
      <c r="BA42" s="33">
        <v>1.9937938267625028</v>
      </c>
      <c r="BB42" s="32">
        <v>0</v>
      </c>
      <c r="BC42" s="32">
        <v>0</v>
      </c>
      <c r="BD42" s="33">
        <v>0</v>
      </c>
      <c r="BE42" s="32">
        <v>0</v>
      </c>
      <c r="BF42" s="32">
        <v>0</v>
      </c>
      <c r="BG42" s="33">
        <v>0</v>
      </c>
      <c r="BH42" s="32">
        <v>0</v>
      </c>
      <c r="BI42" s="32">
        <v>0</v>
      </c>
      <c r="BJ42" s="33">
        <v>0</v>
      </c>
      <c r="BK42" s="32">
        <v>0</v>
      </c>
      <c r="BL42" s="32">
        <v>0</v>
      </c>
      <c r="BM42" s="33">
        <v>0</v>
      </c>
      <c r="BN42" s="32">
        <v>0</v>
      </c>
      <c r="BO42" s="32">
        <v>0</v>
      </c>
      <c r="BP42" s="33">
        <v>0</v>
      </c>
      <c r="BQ42" s="32">
        <v>0</v>
      </c>
      <c r="BR42" s="32">
        <v>0</v>
      </c>
      <c r="BS42" s="33">
        <v>0</v>
      </c>
      <c r="BT42" s="32">
        <v>0</v>
      </c>
      <c r="BU42" s="32">
        <v>0</v>
      </c>
      <c r="BV42" s="33">
        <v>0</v>
      </c>
      <c r="BW42" s="32">
        <v>0</v>
      </c>
      <c r="BX42" s="32">
        <v>0</v>
      </c>
      <c r="BY42" s="33">
        <v>0</v>
      </c>
      <c r="BZ42" s="32">
        <v>0</v>
      </c>
      <c r="CA42" s="32">
        <v>0</v>
      </c>
      <c r="CB42" s="33">
        <v>0</v>
      </c>
      <c r="CC42" s="32">
        <v>0</v>
      </c>
      <c r="CD42" s="32">
        <v>0</v>
      </c>
      <c r="CE42" s="33">
        <v>0</v>
      </c>
      <c r="CF42" s="32">
        <v>0</v>
      </c>
      <c r="CG42" s="32">
        <v>0</v>
      </c>
      <c r="CH42" s="33">
        <v>0</v>
      </c>
      <c r="CI42" s="32">
        <v>0</v>
      </c>
      <c r="CJ42" s="32">
        <v>0</v>
      </c>
      <c r="CK42" s="33">
        <v>0</v>
      </c>
      <c r="CL42" s="32">
        <v>0</v>
      </c>
      <c r="CM42" s="32">
        <v>0</v>
      </c>
      <c r="CN42" s="33">
        <v>0</v>
      </c>
      <c r="CO42" s="32">
        <v>0</v>
      </c>
      <c r="CP42" s="32">
        <v>0</v>
      </c>
      <c r="CQ42" s="33">
        <v>0</v>
      </c>
      <c r="CR42" s="32">
        <v>0</v>
      </c>
      <c r="CS42" s="32">
        <v>0</v>
      </c>
      <c r="CT42" s="33">
        <v>0</v>
      </c>
      <c r="CU42" s="32">
        <v>0</v>
      </c>
      <c r="CV42" s="32">
        <v>0</v>
      </c>
      <c r="CW42" s="33">
        <v>0</v>
      </c>
      <c r="CX42" s="32">
        <v>0</v>
      </c>
      <c r="CY42" s="32">
        <v>0</v>
      </c>
      <c r="CZ42" s="33">
        <v>0</v>
      </c>
    </row>
    <row r="43" spans="1:104" ht="15.75" x14ac:dyDescent="0.75">
      <c r="A43" s="40" t="s">
        <v>277</v>
      </c>
      <c r="B43" t="s">
        <v>278</v>
      </c>
      <c r="C43" s="32">
        <v>0</v>
      </c>
      <c r="D43" s="32">
        <v>0</v>
      </c>
      <c r="E43" s="33">
        <v>0</v>
      </c>
      <c r="F43" s="32">
        <v>0</v>
      </c>
      <c r="G43" s="32">
        <v>0</v>
      </c>
      <c r="H43" s="33">
        <v>0</v>
      </c>
      <c r="I43" s="32">
        <v>0</v>
      </c>
      <c r="J43" s="32">
        <v>0</v>
      </c>
      <c r="K43" s="33">
        <v>0</v>
      </c>
      <c r="L43" s="32">
        <v>0</v>
      </c>
      <c r="M43" s="32">
        <v>0</v>
      </c>
      <c r="N43" s="33">
        <v>0</v>
      </c>
      <c r="O43" s="32">
        <v>0</v>
      </c>
      <c r="P43" s="32">
        <v>0</v>
      </c>
      <c r="Q43" s="33">
        <v>0</v>
      </c>
      <c r="R43" s="32">
        <v>0</v>
      </c>
      <c r="S43" s="32">
        <v>0</v>
      </c>
      <c r="T43" s="33">
        <v>0</v>
      </c>
      <c r="U43" s="32">
        <v>0</v>
      </c>
      <c r="V43" s="32">
        <v>0</v>
      </c>
      <c r="W43" s="33">
        <v>0</v>
      </c>
      <c r="X43" s="32">
        <v>0</v>
      </c>
      <c r="Y43" s="32">
        <v>0</v>
      </c>
      <c r="Z43" s="33">
        <v>0</v>
      </c>
      <c r="AA43" s="32">
        <v>0</v>
      </c>
      <c r="AB43" s="32">
        <v>0</v>
      </c>
      <c r="AC43" s="33">
        <v>0</v>
      </c>
      <c r="AD43" s="32">
        <v>0</v>
      </c>
      <c r="AE43" s="32">
        <v>0</v>
      </c>
      <c r="AF43" s="33">
        <v>0</v>
      </c>
      <c r="AG43" s="32">
        <v>0</v>
      </c>
      <c r="AH43" s="32">
        <v>0</v>
      </c>
      <c r="AI43" s="33">
        <v>0</v>
      </c>
      <c r="AJ43" s="32">
        <v>0</v>
      </c>
      <c r="AK43" s="32">
        <v>0</v>
      </c>
      <c r="AL43" s="33">
        <v>0</v>
      </c>
      <c r="AM43" s="32">
        <v>0</v>
      </c>
      <c r="AN43" s="32">
        <v>0</v>
      </c>
      <c r="AO43" s="33">
        <v>0</v>
      </c>
      <c r="AP43" s="32">
        <v>87</v>
      </c>
      <c r="AQ43" s="32">
        <v>383.36700000000002</v>
      </c>
      <c r="AR43" s="33">
        <v>9.0492608822551005E-3</v>
      </c>
      <c r="AS43" s="32">
        <v>0</v>
      </c>
      <c r="AT43" s="32">
        <v>0</v>
      </c>
      <c r="AU43" s="33">
        <v>0</v>
      </c>
      <c r="AV43" s="32">
        <v>1</v>
      </c>
      <c r="AW43" s="32">
        <v>1.5029999999999999</v>
      </c>
      <c r="AX43" s="33">
        <v>3.2868185455292158E-4</v>
      </c>
      <c r="AY43" s="32">
        <v>0.34</v>
      </c>
      <c r="AZ43" s="32">
        <v>50.65</v>
      </c>
      <c r="BA43" s="33">
        <v>3.9975922892324711E-2</v>
      </c>
      <c r="BB43" s="32">
        <v>0</v>
      </c>
      <c r="BC43" s="32">
        <v>0</v>
      </c>
      <c r="BD43" s="33">
        <v>0</v>
      </c>
      <c r="BE43" s="32">
        <v>0</v>
      </c>
      <c r="BF43" s="32">
        <v>0</v>
      </c>
      <c r="BG43" s="33">
        <v>0</v>
      </c>
      <c r="BH43" s="32">
        <v>0</v>
      </c>
      <c r="BI43" s="32">
        <v>0</v>
      </c>
      <c r="BJ43" s="33">
        <v>0</v>
      </c>
      <c r="BK43" s="32">
        <v>0</v>
      </c>
      <c r="BL43" s="32">
        <v>0</v>
      </c>
      <c r="BM43" s="33">
        <v>0</v>
      </c>
      <c r="BN43" s="32">
        <v>0</v>
      </c>
      <c r="BO43" s="32">
        <v>0</v>
      </c>
      <c r="BP43" s="33">
        <v>0</v>
      </c>
      <c r="BQ43" s="32">
        <v>46</v>
      </c>
      <c r="BR43" s="32">
        <v>62.1</v>
      </c>
      <c r="BS43" s="33">
        <v>7.0379254308340855E-2</v>
      </c>
      <c r="BT43" s="32">
        <v>0</v>
      </c>
      <c r="BU43" s="32">
        <v>0</v>
      </c>
      <c r="BV43" s="33">
        <v>0</v>
      </c>
      <c r="BW43" s="32">
        <v>0</v>
      </c>
      <c r="BX43" s="32">
        <v>0</v>
      </c>
      <c r="BY43" s="33">
        <v>0</v>
      </c>
      <c r="BZ43" s="32">
        <v>0</v>
      </c>
      <c r="CA43" s="32">
        <v>0</v>
      </c>
      <c r="CB43" s="33">
        <v>0</v>
      </c>
      <c r="CC43" s="32">
        <v>0</v>
      </c>
      <c r="CD43" s="32">
        <v>0</v>
      </c>
      <c r="CE43" s="33">
        <v>0</v>
      </c>
      <c r="CF43" s="32">
        <v>0</v>
      </c>
      <c r="CG43" s="32">
        <v>0</v>
      </c>
      <c r="CH43" s="33">
        <v>0</v>
      </c>
      <c r="CI43" s="32">
        <v>0</v>
      </c>
      <c r="CJ43" s="32">
        <v>0</v>
      </c>
      <c r="CK43" s="33">
        <v>0</v>
      </c>
      <c r="CL43" s="32">
        <v>21.5</v>
      </c>
      <c r="CM43" s="32">
        <v>96.67</v>
      </c>
      <c r="CN43" s="33">
        <v>0.13322898096794997</v>
      </c>
      <c r="CO43" s="32">
        <v>0</v>
      </c>
      <c r="CP43" s="32">
        <v>0</v>
      </c>
      <c r="CQ43" s="33">
        <v>0</v>
      </c>
      <c r="CR43" s="32">
        <v>0</v>
      </c>
      <c r="CS43" s="32">
        <v>0</v>
      </c>
      <c r="CT43" s="33">
        <v>0</v>
      </c>
      <c r="CU43" s="32">
        <v>0</v>
      </c>
      <c r="CV43" s="32">
        <v>0</v>
      </c>
      <c r="CW43" s="33">
        <v>0</v>
      </c>
      <c r="CX43" s="32">
        <v>0</v>
      </c>
      <c r="CY43" s="32">
        <v>0</v>
      </c>
      <c r="CZ43" s="33">
        <v>0</v>
      </c>
    </row>
    <row r="44" spans="1:104" ht="15.75" x14ac:dyDescent="0.75">
      <c r="A44" s="40" t="s">
        <v>145</v>
      </c>
      <c r="B44" t="s">
        <v>337</v>
      </c>
      <c r="C44" s="32">
        <v>0</v>
      </c>
      <c r="D44" s="32">
        <v>0</v>
      </c>
      <c r="E44" s="33">
        <v>0</v>
      </c>
      <c r="F44" s="32">
        <v>92079.25</v>
      </c>
      <c r="G44" s="32">
        <v>157081.215</v>
      </c>
      <c r="H44" s="33">
        <v>70.976462104487865</v>
      </c>
      <c r="I44" s="32">
        <v>0</v>
      </c>
      <c r="J44" s="32">
        <v>0</v>
      </c>
      <c r="K44" s="33">
        <v>0</v>
      </c>
      <c r="L44" s="32">
        <v>92079.25</v>
      </c>
      <c r="M44" s="32">
        <v>59038.711000000003</v>
      </c>
      <c r="N44" s="33">
        <v>41.324646363302378</v>
      </c>
      <c r="O44" s="32">
        <v>0</v>
      </c>
      <c r="P44" s="32">
        <v>0</v>
      </c>
      <c r="Q44" s="33">
        <v>0</v>
      </c>
      <c r="R44" s="32">
        <v>0</v>
      </c>
      <c r="S44" s="32">
        <v>0</v>
      </c>
      <c r="T44" s="33">
        <v>0</v>
      </c>
      <c r="U44" s="32">
        <v>5800</v>
      </c>
      <c r="V44" s="32">
        <v>7801.1409999999996</v>
      </c>
      <c r="W44" s="33">
        <v>2.1117156255155689</v>
      </c>
      <c r="X44" s="32">
        <v>13.5</v>
      </c>
      <c r="Y44" s="32">
        <v>398.33</v>
      </c>
      <c r="Z44" s="33">
        <v>0.45596767976359509</v>
      </c>
      <c r="AA44" s="32">
        <v>138051.72</v>
      </c>
      <c r="AB44" s="32">
        <v>92740.364000000001</v>
      </c>
      <c r="AC44" s="33">
        <v>94.438537957458053</v>
      </c>
      <c r="AD44" s="32">
        <v>122.98</v>
      </c>
      <c r="AE44" s="32">
        <v>5880.3</v>
      </c>
      <c r="AF44" s="33">
        <v>5.8201589012353994</v>
      </c>
      <c r="AG44" s="32">
        <v>504</v>
      </c>
      <c r="AH44" s="32">
        <v>96607.388999999996</v>
      </c>
      <c r="AI44" s="33">
        <v>35.153070926972561</v>
      </c>
      <c r="AJ44" s="32">
        <v>2445</v>
      </c>
      <c r="AK44" s="32">
        <v>6432.6030000000001</v>
      </c>
      <c r="AL44" s="33">
        <v>2.0376527942307447</v>
      </c>
      <c r="AM44" s="32">
        <v>0</v>
      </c>
      <c r="AN44" s="32">
        <v>0</v>
      </c>
      <c r="AO44" s="33">
        <v>0</v>
      </c>
      <c r="AP44" s="32">
        <v>37503</v>
      </c>
      <c r="AQ44" s="32">
        <v>31635.822</v>
      </c>
      <c r="AR44" s="33">
        <v>0.74675391075023501</v>
      </c>
      <c r="AS44" s="32">
        <v>1000</v>
      </c>
      <c r="AT44" s="32">
        <v>25507.535</v>
      </c>
      <c r="AU44" s="33">
        <v>0.67346245193937482</v>
      </c>
      <c r="AV44" s="32">
        <v>146822</v>
      </c>
      <c r="AW44" s="32">
        <v>221897.177</v>
      </c>
      <c r="AX44" s="33">
        <v>48.525333104735793</v>
      </c>
      <c r="AY44" s="32">
        <v>5.19</v>
      </c>
      <c r="AZ44" s="32">
        <v>765.27300000000002</v>
      </c>
      <c r="BA44" s="33">
        <v>0.60399791588505458</v>
      </c>
      <c r="BB44" s="32">
        <v>92079</v>
      </c>
      <c r="BC44" s="32">
        <v>85999.743000000002</v>
      </c>
      <c r="BD44" s="33">
        <v>18.997842269435118</v>
      </c>
      <c r="BE44" s="32">
        <v>48.8</v>
      </c>
      <c r="BF44" s="32">
        <v>1859.643</v>
      </c>
      <c r="BG44" s="33">
        <v>0.39119119970406635</v>
      </c>
      <c r="BH44" s="32">
        <v>50</v>
      </c>
      <c r="BI44" s="32">
        <v>9205.5499999999993</v>
      </c>
      <c r="BJ44" s="33">
        <v>2.0354998893245093</v>
      </c>
      <c r="BK44" s="32">
        <v>0</v>
      </c>
      <c r="BL44" s="32">
        <v>0</v>
      </c>
      <c r="BM44" s="33">
        <v>0</v>
      </c>
      <c r="BN44" s="32">
        <v>7000</v>
      </c>
      <c r="BO44" s="32">
        <v>17170</v>
      </c>
      <c r="BP44" s="33">
        <v>18.886922280314817</v>
      </c>
      <c r="BQ44" s="32">
        <v>37</v>
      </c>
      <c r="BR44" s="32">
        <v>309.75400000000002</v>
      </c>
      <c r="BS44" s="33">
        <v>0.35105081383294384</v>
      </c>
      <c r="BT44" s="32">
        <v>0</v>
      </c>
      <c r="BU44" s="32">
        <v>0</v>
      </c>
      <c r="BV44" s="33">
        <v>0</v>
      </c>
      <c r="BW44" s="32">
        <v>0</v>
      </c>
      <c r="BX44" s="32">
        <v>0</v>
      </c>
      <c r="BY44" s="33">
        <v>0</v>
      </c>
      <c r="BZ44" s="32">
        <v>6</v>
      </c>
      <c r="CA44" s="32">
        <v>456.483</v>
      </c>
      <c r="CB44" s="33">
        <v>2.3061130792247293</v>
      </c>
      <c r="CC44" s="32">
        <v>7288</v>
      </c>
      <c r="CD44" s="32">
        <v>18862.633000000002</v>
      </c>
      <c r="CE44" s="33">
        <v>50.461785281902493</v>
      </c>
      <c r="CF44" s="32">
        <v>0</v>
      </c>
      <c r="CG44" s="32">
        <v>0</v>
      </c>
      <c r="CH44" s="33">
        <v>0</v>
      </c>
      <c r="CI44" s="32">
        <v>0</v>
      </c>
      <c r="CJ44" s="32">
        <v>0</v>
      </c>
      <c r="CK44" s="33">
        <v>0</v>
      </c>
      <c r="CL44" s="32">
        <v>0</v>
      </c>
      <c r="CM44" s="32">
        <v>0</v>
      </c>
      <c r="CN44" s="33">
        <v>0</v>
      </c>
      <c r="CO44" s="32">
        <v>21087.5</v>
      </c>
      <c r="CP44" s="32">
        <v>171280.56599999999</v>
      </c>
      <c r="CQ44" s="33">
        <v>71.689418857556376</v>
      </c>
      <c r="CR44" s="32">
        <v>570</v>
      </c>
      <c r="CS44" s="32">
        <v>2485.2710000000002</v>
      </c>
      <c r="CT44" s="33">
        <v>0.34745259854453592</v>
      </c>
      <c r="CU44" s="32">
        <v>76.849999999999994</v>
      </c>
      <c r="CV44" s="32">
        <v>667.524</v>
      </c>
      <c r="CW44" s="33">
        <v>0.68176462448207287</v>
      </c>
      <c r="CX44" s="32">
        <v>43.5</v>
      </c>
      <c r="CY44" s="32">
        <v>300.14</v>
      </c>
      <c r="CZ44" s="33">
        <v>0.23120183457199842</v>
      </c>
    </row>
    <row r="45" spans="1:104" ht="15.75" x14ac:dyDescent="0.75">
      <c r="A45" s="40" t="s">
        <v>146</v>
      </c>
      <c r="B45" t="s">
        <v>96</v>
      </c>
      <c r="C45" s="32">
        <v>0</v>
      </c>
      <c r="D45" s="32">
        <v>0</v>
      </c>
      <c r="E45" s="33">
        <v>0</v>
      </c>
      <c r="F45" s="32">
        <v>0</v>
      </c>
      <c r="G45" s="32">
        <v>0</v>
      </c>
      <c r="H45" s="33">
        <v>0</v>
      </c>
      <c r="I45" s="32">
        <v>2.5</v>
      </c>
      <c r="J45" s="32">
        <v>29.763000000000002</v>
      </c>
      <c r="K45" s="33">
        <v>3.4200648747110957E-2</v>
      </c>
      <c r="L45" s="32">
        <v>60</v>
      </c>
      <c r="M45" s="32">
        <v>321.33499999999998</v>
      </c>
      <c r="N45" s="33">
        <v>0.22492115790183442</v>
      </c>
      <c r="O45" s="32">
        <v>0</v>
      </c>
      <c r="P45" s="32">
        <v>0</v>
      </c>
      <c r="Q45" s="33">
        <v>0</v>
      </c>
      <c r="R45" s="32">
        <v>0</v>
      </c>
      <c r="S45" s="32">
        <v>0</v>
      </c>
      <c r="T45" s="33">
        <v>0</v>
      </c>
      <c r="U45" s="32">
        <v>32.5</v>
      </c>
      <c r="V45" s="32">
        <v>1686.9169999999999</v>
      </c>
      <c r="W45" s="33">
        <v>0.4566369186056049</v>
      </c>
      <c r="X45" s="32">
        <v>26</v>
      </c>
      <c r="Y45" s="32">
        <v>745.19799999999998</v>
      </c>
      <c r="Z45" s="33">
        <v>0.85302689484716554</v>
      </c>
      <c r="AA45" s="32">
        <v>15.73</v>
      </c>
      <c r="AB45" s="32">
        <v>653.81200000000001</v>
      </c>
      <c r="AC45" s="33">
        <v>0.66578398785497062</v>
      </c>
      <c r="AD45" s="32">
        <v>45</v>
      </c>
      <c r="AE45" s="32">
        <v>1072.3800000000001</v>
      </c>
      <c r="AF45" s="33">
        <v>1.0614121732746318</v>
      </c>
      <c r="AG45" s="32">
        <v>66.099999999999994</v>
      </c>
      <c r="AH45" s="32">
        <v>618.17999999999995</v>
      </c>
      <c r="AI45" s="33">
        <v>0.22494061386583897</v>
      </c>
      <c r="AJ45" s="32">
        <v>0</v>
      </c>
      <c r="AK45" s="32">
        <v>0</v>
      </c>
      <c r="AL45" s="33">
        <v>0</v>
      </c>
      <c r="AM45" s="32">
        <v>1</v>
      </c>
      <c r="AN45" s="32">
        <v>228.46299999999999</v>
      </c>
      <c r="AO45" s="33">
        <v>5.0005900513714991E-3</v>
      </c>
      <c r="AP45" s="32">
        <v>0</v>
      </c>
      <c r="AQ45" s="32">
        <v>0</v>
      </c>
      <c r="AR45" s="33">
        <v>0</v>
      </c>
      <c r="AS45" s="32">
        <v>8</v>
      </c>
      <c r="AT45" s="32">
        <v>13.587</v>
      </c>
      <c r="AU45" s="33">
        <v>3.5873063918172754E-4</v>
      </c>
      <c r="AV45" s="32">
        <v>30</v>
      </c>
      <c r="AW45" s="32">
        <v>147.56299999999999</v>
      </c>
      <c r="AX45" s="33">
        <v>3.2269647706848148E-2</v>
      </c>
      <c r="AY45" s="32">
        <v>3.1</v>
      </c>
      <c r="AZ45" s="32">
        <v>424.75200000000001</v>
      </c>
      <c r="BA45" s="33">
        <v>0.33523895755894784</v>
      </c>
      <c r="BB45" s="32">
        <v>193</v>
      </c>
      <c r="BC45" s="32">
        <v>472.57400000000001</v>
      </c>
      <c r="BD45" s="33">
        <v>0.10439433886024556</v>
      </c>
      <c r="BE45" s="32">
        <v>500</v>
      </c>
      <c r="BF45" s="32">
        <v>887.83900000000006</v>
      </c>
      <c r="BG45" s="33">
        <v>0.18676423569150563</v>
      </c>
      <c r="BH45" s="32">
        <v>0</v>
      </c>
      <c r="BI45" s="32">
        <v>0</v>
      </c>
      <c r="BJ45" s="33">
        <v>0</v>
      </c>
      <c r="BK45" s="32">
        <v>0</v>
      </c>
      <c r="BL45" s="32">
        <v>0</v>
      </c>
      <c r="BM45" s="33">
        <v>0</v>
      </c>
      <c r="BN45" s="32">
        <v>0</v>
      </c>
      <c r="BO45" s="32">
        <v>0</v>
      </c>
      <c r="BP45" s="33">
        <v>0</v>
      </c>
      <c r="BQ45" s="32">
        <v>0</v>
      </c>
      <c r="BR45" s="32">
        <v>0</v>
      </c>
      <c r="BS45" s="33">
        <v>0</v>
      </c>
      <c r="BT45" s="32">
        <v>6427.5</v>
      </c>
      <c r="BU45" s="32">
        <v>12606.213</v>
      </c>
      <c r="BV45" s="33">
        <v>19.936928821622157</v>
      </c>
      <c r="BW45" s="32">
        <v>0</v>
      </c>
      <c r="BX45" s="32">
        <v>0</v>
      </c>
      <c r="BY45" s="33">
        <v>0</v>
      </c>
      <c r="BZ45" s="32">
        <v>3000</v>
      </c>
      <c r="CA45" s="32">
        <v>18372.781999999999</v>
      </c>
      <c r="CB45" s="33">
        <v>92.817723490129268</v>
      </c>
      <c r="CC45" s="32">
        <v>6000</v>
      </c>
      <c r="CD45" s="32">
        <v>5888.0870000000004</v>
      </c>
      <c r="CE45" s="33">
        <v>15.751956893566311</v>
      </c>
      <c r="CF45" s="32">
        <v>29540</v>
      </c>
      <c r="CG45" s="32">
        <v>61484.800000000003</v>
      </c>
      <c r="CH45" s="33">
        <v>5.9109847258533046</v>
      </c>
      <c r="CI45" s="32">
        <v>0</v>
      </c>
      <c r="CJ45" s="32">
        <v>0</v>
      </c>
      <c r="CK45" s="33">
        <v>0</v>
      </c>
      <c r="CL45" s="32">
        <v>0</v>
      </c>
      <c r="CM45" s="32">
        <v>0</v>
      </c>
      <c r="CN45" s="33">
        <v>0</v>
      </c>
      <c r="CO45" s="32">
        <v>11</v>
      </c>
      <c r="CP45" s="32">
        <v>826.8</v>
      </c>
      <c r="CQ45" s="33">
        <v>0.34605684051410485</v>
      </c>
      <c r="CR45" s="32">
        <v>0</v>
      </c>
      <c r="CS45" s="32">
        <v>0</v>
      </c>
      <c r="CT45" s="33">
        <v>0</v>
      </c>
      <c r="CU45" s="32">
        <v>55.08</v>
      </c>
      <c r="CV45" s="32">
        <v>425.89299999999997</v>
      </c>
      <c r="CW45" s="33">
        <v>0.43497878909903376</v>
      </c>
      <c r="CX45" s="32">
        <v>0.5</v>
      </c>
      <c r="CY45" s="32">
        <v>115</v>
      </c>
      <c r="CZ45" s="33">
        <v>8.858602977203911E-2</v>
      </c>
    </row>
    <row r="46" spans="1:104" ht="15.75" x14ac:dyDescent="0.75">
      <c r="A46" s="40" t="s">
        <v>147</v>
      </c>
      <c r="B46" t="s">
        <v>70</v>
      </c>
      <c r="C46" s="32">
        <v>20000</v>
      </c>
      <c r="D46" s="32">
        <v>20616.45</v>
      </c>
      <c r="E46" s="33">
        <v>11.104163380603186</v>
      </c>
      <c r="F46" s="32">
        <v>0</v>
      </c>
      <c r="G46" s="32">
        <v>0</v>
      </c>
      <c r="H46" s="33">
        <v>0</v>
      </c>
      <c r="I46" s="32">
        <v>0</v>
      </c>
      <c r="J46" s="32">
        <v>0</v>
      </c>
      <c r="K46" s="33">
        <v>0</v>
      </c>
      <c r="L46" s="32">
        <v>50</v>
      </c>
      <c r="M46" s="32">
        <v>714.077</v>
      </c>
      <c r="N46" s="33">
        <v>0.49982425092525939</v>
      </c>
      <c r="O46" s="32">
        <v>0</v>
      </c>
      <c r="P46" s="32">
        <v>0</v>
      </c>
      <c r="Q46" s="33">
        <v>0</v>
      </c>
      <c r="R46" s="32">
        <v>10</v>
      </c>
      <c r="S46" s="32">
        <v>136.446</v>
      </c>
      <c r="T46" s="33">
        <v>3.3562915076061933E-2</v>
      </c>
      <c r="U46" s="32">
        <v>13</v>
      </c>
      <c r="V46" s="32">
        <v>261.59800000000001</v>
      </c>
      <c r="W46" s="33">
        <v>7.0812793180333733E-2</v>
      </c>
      <c r="X46" s="32">
        <v>0</v>
      </c>
      <c r="Y46" s="32">
        <v>0</v>
      </c>
      <c r="Z46" s="33">
        <v>0</v>
      </c>
      <c r="AA46" s="32">
        <v>6300</v>
      </c>
      <c r="AB46" s="32">
        <v>1992.221</v>
      </c>
      <c r="AC46" s="33">
        <v>2.0287006694101937</v>
      </c>
      <c r="AD46" s="32">
        <v>20000</v>
      </c>
      <c r="AE46" s="32">
        <v>987.02099999999996</v>
      </c>
      <c r="AF46" s="33">
        <v>0.97692618724491331</v>
      </c>
      <c r="AG46" s="32">
        <v>0</v>
      </c>
      <c r="AH46" s="32">
        <v>0</v>
      </c>
      <c r="AI46" s="33">
        <v>0</v>
      </c>
      <c r="AJ46" s="32">
        <v>3200</v>
      </c>
      <c r="AK46" s="32">
        <v>1695.6659999999999</v>
      </c>
      <c r="AL46" s="33">
        <v>0.53713536541615725</v>
      </c>
      <c r="AM46" s="32">
        <v>0</v>
      </c>
      <c r="AN46" s="32">
        <v>0</v>
      </c>
      <c r="AO46" s="33">
        <v>0</v>
      </c>
      <c r="AP46" s="32">
        <v>0</v>
      </c>
      <c r="AQ46" s="32">
        <v>0</v>
      </c>
      <c r="AR46" s="33">
        <v>0</v>
      </c>
      <c r="AS46" s="32">
        <v>0</v>
      </c>
      <c r="AT46" s="32">
        <v>0</v>
      </c>
      <c r="AU46" s="33">
        <v>0</v>
      </c>
      <c r="AV46" s="32">
        <v>0</v>
      </c>
      <c r="AW46" s="32">
        <v>0</v>
      </c>
      <c r="AX46" s="33">
        <v>0</v>
      </c>
      <c r="AY46" s="32">
        <v>0</v>
      </c>
      <c r="AZ46" s="32">
        <v>0</v>
      </c>
      <c r="BA46" s="33">
        <v>0</v>
      </c>
      <c r="BB46" s="32">
        <v>150000</v>
      </c>
      <c r="BC46" s="32">
        <v>114665</v>
      </c>
      <c r="BD46" s="33">
        <v>25.330163879963898</v>
      </c>
      <c r="BE46" s="32">
        <v>135000</v>
      </c>
      <c r="BF46" s="32">
        <v>124488.66</v>
      </c>
      <c r="BG46" s="33">
        <v>26.187213489337264</v>
      </c>
      <c r="BH46" s="32">
        <v>181500</v>
      </c>
      <c r="BI46" s="32">
        <v>81700.5</v>
      </c>
      <c r="BJ46" s="33">
        <v>18.065336531522515</v>
      </c>
      <c r="BK46" s="32">
        <v>0</v>
      </c>
      <c r="BL46" s="32">
        <v>0</v>
      </c>
      <c r="BM46" s="33">
        <v>0</v>
      </c>
      <c r="BN46" s="32">
        <v>25816</v>
      </c>
      <c r="BO46" s="32">
        <v>69504.471999999994</v>
      </c>
      <c r="BP46" s="33">
        <v>76.454604589302107</v>
      </c>
      <c r="BQ46" s="32">
        <v>0</v>
      </c>
      <c r="BR46" s="32">
        <v>0</v>
      </c>
      <c r="BS46" s="33">
        <v>0</v>
      </c>
      <c r="BT46" s="32">
        <v>1725</v>
      </c>
      <c r="BU46" s="32">
        <v>19259.134999999998</v>
      </c>
      <c r="BV46" s="33">
        <v>30.458632077770865</v>
      </c>
      <c r="BW46" s="32">
        <v>0</v>
      </c>
      <c r="BX46" s="32">
        <v>0</v>
      </c>
      <c r="BY46" s="33">
        <v>0</v>
      </c>
      <c r="BZ46" s="32">
        <v>0</v>
      </c>
      <c r="CA46" s="32">
        <v>0</v>
      </c>
      <c r="CB46" s="33">
        <v>0</v>
      </c>
      <c r="CC46" s="32">
        <v>847</v>
      </c>
      <c r="CD46" s="32">
        <v>855.20500000000004</v>
      </c>
      <c r="CE46" s="33">
        <v>2.2878657015703703</v>
      </c>
      <c r="CF46" s="32">
        <v>0</v>
      </c>
      <c r="CG46" s="32">
        <v>0</v>
      </c>
      <c r="CH46" s="33">
        <v>0</v>
      </c>
      <c r="CI46" s="32">
        <v>0</v>
      </c>
      <c r="CJ46" s="32">
        <v>0</v>
      </c>
      <c r="CK46" s="33">
        <v>0</v>
      </c>
      <c r="CL46" s="32">
        <v>0</v>
      </c>
      <c r="CM46" s="32">
        <v>0</v>
      </c>
      <c r="CN46" s="33">
        <v>0</v>
      </c>
      <c r="CO46" s="32">
        <v>266</v>
      </c>
      <c r="CP46" s="32">
        <v>3003.442</v>
      </c>
      <c r="CQ46" s="33">
        <v>1.2570895611845236</v>
      </c>
      <c r="CR46" s="32">
        <v>1830</v>
      </c>
      <c r="CS46" s="32">
        <v>9872.9930000000004</v>
      </c>
      <c r="CT46" s="33">
        <v>1.3802909514745125</v>
      </c>
      <c r="CU46" s="32">
        <v>0</v>
      </c>
      <c r="CV46" s="32">
        <v>0</v>
      </c>
      <c r="CW46" s="33">
        <v>0</v>
      </c>
      <c r="CX46" s="32">
        <v>0</v>
      </c>
      <c r="CY46" s="32">
        <v>0</v>
      </c>
      <c r="CZ46" s="33">
        <v>0</v>
      </c>
    </row>
    <row r="47" spans="1:104" ht="15.75" x14ac:dyDescent="0.75">
      <c r="A47" s="40" t="s">
        <v>350</v>
      </c>
      <c r="B47" t="s">
        <v>351</v>
      </c>
      <c r="C47" s="32">
        <v>0</v>
      </c>
      <c r="D47" s="32">
        <v>0</v>
      </c>
      <c r="E47" s="33">
        <v>0</v>
      </c>
      <c r="F47" s="32">
        <v>0</v>
      </c>
      <c r="G47" s="32">
        <v>0</v>
      </c>
      <c r="H47" s="33">
        <v>0</v>
      </c>
      <c r="I47" s="32">
        <v>0</v>
      </c>
      <c r="J47" s="32">
        <v>0</v>
      </c>
      <c r="K47" s="33">
        <v>0</v>
      </c>
      <c r="L47" s="32">
        <v>0</v>
      </c>
      <c r="M47" s="32">
        <v>0</v>
      </c>
      <c r="N47" s="33">
        <v>0</v>
      </c>
      <c r="O47" s="32">
        <v>0</v>
      </c>
      <c r="P47" s="32">
        <v>0</v>
      </c>
      <c r="Q47" s="33">
        <v>0</v>
      </c>
      <c r="R47" s="32">
        <v>0</v>
      </c>
      <c r="S47" s="32">
        <v>0</v>
      </c>
      <c r="T47" s="33">
        <v>0</v>
      </c>
      <c r="U47" s="32">
        <v>0</v>
      </c>
      <c r="V47" s="32">
        <v>0</v>
      </c>
      <c r="W47" s="33">
        <v>0</v>
      </c>
      <c r="X47" s="32">
        <v>0</v>
      </c>
      <c r="Y47" s="32">
        <v>0</v>
      </c>
      <c r="Z47" s="33">
        <v>0</v>
      </c>
      <c r="AA47" s="32">
        <v>0</v>
      </c>
      <c r="AB47" s="32">
        <v>0</v>
      </c>
      <c r="AC47" s="33">
        <v>0</v>
      </c>
      <c r="AD47" s="32">
        <v>0</v>
      </c>
      <c r="AE47" s="32">
        <v>0</v>
      </c>
      <c r="AF47" s="33">
        <v>0</v>
      </c>
      <c r="AG47" s="32">
        <v>0</v>
      </c>
      <c r="AH47" s="32">
        <v>0</v>
      </c>
      <c r="AI47" s="33">
        <v>0</v>
      </c>
      <c r="AJ47" s="32">
        <v>0</v>
      </c>
      <c r="AK47" s="32">
        <v>0</v>
      </c>
      <c r="AL47" s="33">
        <v>0</v>
      </c>
      <c r="AM47" s="32">
        <v>0</v>
      </c>
      <c r="AN47" s="32">
        <v>0</v>
      </c>
      <c r="AO47" s="33">
        <v>0</v>
      </c>
      <c r="AP47" s="32">
        <v>0</v>
      </c>
      <c r="AQ47" s="32">
        <v>0</v>
      </c>
      <c r="AR47" s="33">
        <v>0</v>
      </c>
      <c r="AS47" s="32">
        <v>0</v>
      </c>
      <c r="AT47" s="32">
        <v>0</v>
      </c>
      <c r="AU47" s="33">
        <v>0</v>
      </c>
      <c r="AV47" s="32">
        <v>0</v>
      </c>
      <c r="AW47" s="32">
        <v>0</v>
      </c>
      <c r="AX47" s="33">
        <v>0</v>
      </c>
      <c r="AY47" s="32">
        <v>0</v>
      </c>
      <c r="AZ47" s="32">
        <v>0</v>
      </c>
      <c r="BA47" s="33">
        <v>0</v>
      </c>
      <c r="BB47" s="32">
        <v>0</v>
      </c>
      <c r="BC47" s="32">
        <v>0</v>
      </c>
      <c r="BD47" s="33">
        <v>0</v>
      </c>
      <c r="BE47" s="32">
        <v>0</v>
      </c>
      <c r="BF47" s="32">
        <v>0</v>
      </c>
      <c r="BG47" s="33">
        <v>0</v>
      </c>
      <c r="BH47" s="32">
        <v>0</v>
      </c>
      <c r="BI47" s="32">
        <v>0</v>
      </c>
      <c r="BJ47" s="33">
        <v>0</v>
      </c>
      <c r="BK47" s="32">
        <v>0</v>
      </c>
      <c r="BL47" s="32">
        <v>0</v>
      </c>
      <c r="BM47" s="33">
        <v>0</v>
      </c>
      <c r="BN47" s="32">
        <v>0</v>
      </c>
      <c r="BO47" s="32">
        <v>0</v>
      </c>
      <c r="BP47" s="33">
        <v>0</v>
      </c>
      <c r="BQ47" s="32">
        <v>0</v>
      </c>
      <c r="BR47" s="32">
        <v>0</v>
      </c>
      <c r="BS47" s="33">
        <v>0</v>
      </c>
      <c r="BT47" s="32">
        <v>0</v>
      </c>
      <c r="BU47" s="32">
        <v>0</v>
      </c>
      <c r="BV47" s="33">
        <v>0</v>
      </c>
      <c r="BW47" s="32">
        <v>0</v>
      </c>
      <c r="BX47" s="32">
        <v>0</v>
      </c>
      <c r="BY47" s="33">
        <v>0</v>
      </c>
      <c r="BZ47" s="32">
        <v>0</v>
      </c>
      <c r="CA47" s="32">
        <v>0</v>
      </c>
      <c r="CB47" s="33">
        <v>0</v>
      </c>
      <c r="CC47" s="32">
        <v>0</v>
      </c>
      <c r="CD47" s="32">
        <v>0</v>
      </c>
      <c r="CE47" s="33">
        <v>0</v>
      </c>
      <c r="CF47" s="32">
        <v>0</v>
      </c>
      <c r="CG47" s="32">
        <v>0</v>
      </c>
      <c r="CH47" s="33">
        <v>0</v>
      </c>
      <c r="CI47" s="32">
        <v>0</v>
      </c>
      <c r="CJ47" s="32">
        <v>0</v>
      </c>
      <c r="CK47" s="33">
        <v>0</v>
      </c>
      <c r="CL47" s="32">
        <v>0</v>
      </c>
      <c r="CM47" s="32">
        <v>0</v>
      </c>
      <c r="CN47" s="33">
        <v>0</v>
      </c>
      <c r="CO47" s="32">
        <v>0</v>
      </c>
      <c r="CP47" s="32">
        <v>0</v>
      </c>
      <c r="CQ47" s="33">
        <v>0</v>
      </c>
      <c r="CR47" s="32">
        <v>0</v>
      </c>
      <c r="CS47" s="32">
        <v>0</v>
      </c>
      <c r="CT47" s="33">
        <v>0</v>
      </c>
      <c r="CU47" s="32">
        <v>74.17</v>
      </c>
      <c r="CV47" s="32">
        <v>598.52300000000002</v>
      </c>
      <c r="CW47" s="33">
        <v>0.61129159152162871</v>
      </c>
      <c r="CX47" s="32">
        <v>780</v>
      </c>
      <c r="CY47" s="32">
        <v>1702</v>
      </c>
      <c r="CZ47" s="33">
        <v>1.3110732406261789</v>
      </c>
    </row>
    <row r="48" spans="1:104" ht="15.75" x14ac:dyDescent="0.75">
      <c r="A48" s="40" t="s">
        <v>148</v>
      </c>
      <c r="B48" t="s">
        <v>71</v>
      </c>
      <c r="C48" s="32">
        <v>300</v>
      </c>
      <c r="D48" s="32">
        <v>121397.425</v>
      </c>
      <c r="E48" s="33">
        <v>65.385497560662571</v>
      </c>
      <c r="F48" s="32">
        <v>7</v>
      </c>
      <c r="G48" s="32">
        <v>754.94100000000003</v>
      </c>
      <c r="H48" s="33">
        <v>0.34111679921513327</v>
      </c>
      <c r="I48" s="32">
        <v>40.5</v>
      </c>
      <c r="J48" s="32">
        <v>1632.9369999999999</v>
      </c>
      <c r="K48" s="33">
        <v>1.8764071082606293</v>
      </c>
      <c r="L48" s="32">
        <v>5</v>
      </c>
      <c r="M48" s="32">
        <v>446.5</v>
      </c>
      <c r="N48" s="33">
        <v>0.31253146094626816</v>
      </c>
      <c r="O48" s="32">
        <v>0</v>
      </c>
      <c r="P48" s="32">
        <v>0</v>
      </c>
      <c r="Q48" s="33">
        <v>0</v>
      </c>
      <c r="R48" s="32">
        <v>0</v>
      </c>
      <c r="S48" s="32">
        <v>0</v>
      </c>
      <c r="T48" s="33">
        <v>0</v>
      </c>
      <c r="U48" s="32">
        <v>0</v>
      </c>
      <c r="V48" s="32">
        <v>0</v>
      </c>
      <c r="W48" s="33">
        <v>0</v>
      </c>
      <c r="X48" s="32">
        <v>0</v>
      </c>
      <c r="Y48" s="32">
        <v>0</v>
      </c>
      <c r="Z48" s="33">
        <v>0</v>
      </c>
      <c r="AA48" s="32">
        <v>0</v>
      </c>
      <c r="AB48" s="32">
        <v>0</v>
      </c>
      <c r="AC48" s="33">
        <v>0</v>
      </c>
      <c r="AD48" s="32">
        <v>254</v>
      </c>
      <c r="AE48" s="32">
        <v>12810.2</v>
      </c>
      <c r="AF48" s="33">
        <v>12.679182959475826</v>
      </c>
      <c r="AG48" s="32">
        <v>0</v>
      </c>
      <c r="AH48" s="32">
        <v>0</v>
      </c>
      <c r="AI48" s="33">
        <v>0</v>
      </c>
      <c r="AJ48" s="32">
        <v>0</v>
      </c>
      <c r="AK48" s="32">
        <v>0</v>
      </c>
      <c r="AL48" s="33">
        <v>0</v>
      </c>
      <c r="AM48" s="32">
        <v>0</v>
      </c>
      <c r="AN48" s="32">
        <v>0</v>
      </c>
      <c r="AO48" s="33">
        <v>0</v>
      </c>
      <c r="AP48" s="32">
        <v>0</v>
      </c>
      <c r="AQ48" s="32">
        <v>0</v>
      </c>
      <c r="AR48" s="33">
        <v>0</v>
      </c>
      <c r="AS48" s="32">
        <v>60</v>
      </c>
      <c r="AT48" s="32">
        <v>116.73099999999999</v>
      </c>
      <c r="AU48" s="33">
        <v>3.0819891250697161E-3</v>
      </c>
      <c r="AV48" s="32">
        <v>0</v>
      </c>
      <c r="AW48" s="32">
        <v>0</v>
      </c>
      <c r="AX48" s="33">
        <v>0</v>
      </c>
      <c r="AY48" s="32">
        <v>8.02</v>
      </c>
      <c r="AZ48" s="32">
        <v>1816.6980000000001</v>
      </c>
      <c r="BA48" s="33">
        <v>1.4338436163206423</v>
      </c>
      <c r="BB48" s="32">
        <v>422</v>
      </c>
      <c r="BC48" s="32">
        <v>558.495</v>
      </c>
      <c r="BD48" s="33">
        <v>0.1233747863440495</v>
      </c>
      <c r="BE48" s="32">
        <v>0</v>
      </c>
      <c r="BF48" s="32">
        <v>0</v>
      </c>
      <c r="BG48" s="33">
        <v>0</v>
      </c>
      <c r="BH48" s="32">
        <v>0</v>
      </c>
      <c r="BI48" s="32">
        <v>0</v>
      </c>
      <c r="BJ48" s="33">
        <v>0</v>
      </c>
      <c r="BK48" s="32">
        <v>0</v>
      </c>
      <c r="BL48" s="32">
        <v>0</v>
      </c>
      <c r="BM48" s="33">
        <v>0</v>
      </c>
      <c r="BN48" s="32">
        <v>0</v>
      </c>
      <c r="BO48" s="32">
        <v>0</v>
      </c>
      <c r="BP48" s="33">
        <v>0</v>
      </c>
      <c r="BQ48" s="32">
        <v>0</v>
      </c>
      <c r="BR48" s="32">
        <v>0</v>
      </c>
      <c r="BS48" s="33">
        <v>0</v>
      </c>
      <c r="BT48" s="32">
        <v>0</v>
      </c>
      <c r="BU48" s="32">
        <v>0</v>
      </c>
      <c r="BV48" s="33">
        <v>0</v>
      </c>
      <c r="BW48" s="32">
        <v>0</v>
      </c>
      <c r="BX48" s="32">
        <v>0</v>
      </c>
      <c r="BY48" s="33">
        <v>0</v>
      </c>
      <c r="BZ48" s="32">
        <v>0</v>
      </c>
      <c r="CA48" s="32">
        <v>0</v>
      </c>
      <c r="CB48" s="33">
        <v>0</v>
      </c>
      <c r="CC48" s="32">
        <v>0</v>
      </c>
      <c r="CD48" s="32">
        <v>0</v>
      </c>
      <c r="CE48" s="33">
        <v>0</v>
      </c>
      <c r="CF48" s="32">
        <v>0</v>
      </c>
      <c r="CG48" s="32">
        <v>0</v>
      </c>
      <c r="CH48" s="33">
        <v>0</v>
      </c>
      <c r="CI48" s="32">
        <v>0</v>
      </c>
      <c r="CJ48" s="32">
        <v>0</v>
      </c>
      <c r="CK48" s="33">
        <v>0</v>
      </c>
      <c r="CL48" s="32">
        <v>0</v>
      </c>
      <c r="CM48" s="32">
        <v>0</v>
      </c>
      <c r="CN48" s="33">
        <v>0</v>
      </c>
      <c r="CO48" s="32">
        <v>218</v>
      </c>
      <c r="CP48" s="32">
        <v>14558.96</v>
      </c>
      <c r="CQ48" s="33">
        <v>6.0936474344112623</v>
      </c>
      <c r="CR48" s="32">
        <v>0</v>
      </c>
      <c r="CS48" s="32">
        <v>0</v>
      </c>
      <c r="CT48" s="33">
        <v>0</v>
      </c>
      <c r="CU48" s="32">
        <v>5855.4</v>
      </c>
      <c r="CV48" s="32">
        <v>67948.448000000004</v>
      </c>
      <c r="CW48" s="33">
        <v>69.398026340415711</v>
      </c>
      <c r="CX48" s="32">
        <v>13822.5</v>
      </c>
      <c r="CY48" s="32">
        <v>100704.656</v>
      </c>
      <c r="CZ48" s="33">
        <v>77.574136126947451</v>
      </c>
    </row>
    <row r="49" spans="1:104" ht="15.75" x14ac:dyDescent="0.75">
      <c r="A49" s="40" t="s">
        <v>307</v>
      </c>
      <c r="B49" t="s">
        <v>308</v>
      </c>
      <c r="C49" s="32">
        <v>0</v>
      </c>
      <c r="D49" s="32">
        <v>0</v>
      </c>
      <c r="E49" s="33">
        <v>0</v>
      </c>
      <c r="F49" s="32">
        <v>0</v>
      </c>
      <c r="G49" s="32">
        <v>0</v>
      </c>
      <c r="H49" s="33">
        <v>0</v>
      </c>
      <c r="I49" s="32">
        <v>0</v>
      </c>
      <c r="J49" s="32">
        <v>0</v>
      </c>
      <c r="K49" s="33">
        <v>0</v>
      </c>
      <c r="L49" s="32">
        <v>0</v>
      </c>
      <c r="M49" s="32">
        <v>0</v>
      </c>
      <c r="N49" s="33">
        <v>0</v>
      </c>
      <c r="O49" s="32">
        <v>0</v>
      </c>
      <c r="P49" s="32">
        <v>0</v>
      </c>
      <c r="Q49" s="33">
        <v>0</v>
      </c>
      <c r="R49" s="32">
        <v>0</v>
      </c>
      <c r="S49" s="32">
        <v>0</v>
      </c>
      <c r="T49" s="33">
        <v>0</v>
      </c>
      <c r="U49" s="32">
        <v>0</v>
      </c>
      <c r="V49" s="32">
        <v>0</v>
      </c>
      <c r="W49" s="33">
        <v>0</v>
      </c>
      <c r="X49" s="32">
        <v>0</v>
      </c>
      <c r="Y49" s="32">
        <v>0</v>
      </c>
      <c r="Z49" s="33">
        <v>0</v>
      </c>
      <c r="AA49" s="32">
        <v>0</v>
      </c>
      <c r="AB49" s="32">
        <v>0</v>
      </c>
      <c r="AC49" s="33">
        <v>0</v>
      </c>
      <c r="AD49" s="32">
        <v>0</v>
      </c>
      <c r="AE49" s="32">
        <v>0</v>
      </c>
      <c r="AF49" s="33">
        <v>0</v>
      </c>
      <c r="AG49" s="32">
        <v>0</v>
      </c>
      <c r="AH49" s="32">
        <v>0</v>
      </c>
      <c r="AI49" s="33">
        <v>0</v>
      </c>
      <c r="AJ49" s="32">
        <v>0</v>
      </c>
      <c r="AK49" s="32">
        <v>0</v>
      </c>
      <c r="AL49" s="33">
        <v>0</v>
      </c>
      <c r="AM49" s="32">
        <v>0</v>
      </c>
      <c r="AN49" s="32">
        <v>0</v>
      </c>
      <c r="AO49" s="33">
        <v>0</v>
      </c>
      <c r="AP49" s="32">
        <v>0</v>
      </c>
      <c r="AQ49" s="32">
        <v>0</v>
      </c>
      <c r="AR49" s="33">
        <v>0</v>
      </c>
      <c r="AS49" s="32">
        <v>29</v>
      </c>
      <c r="AT49" s="32">
        <v>99.787999999999997</v>
      </c>
      <c r="AU49" s="33">
        <v>2.6346517275827059E-3</v>
      </c>
      <c r="AV49" s="32">
        <v>1</v>
      </c>
      <c r="AW49" s="32">
        <v>78.614000000000004</v>
      </c>
      <c r="AX49" s="33">
        <v>1.7191613648585083E-2</v>
      </c>
      <c r="AY49" s="32">
        <v>0</v>
      </c>
      <c r="AZ49" s="32">
        <v>0</v>
      </c>
      <c r="BA49" s="33">
        <v>0</v>
      </c>
      <c r="BB49" s="32">
        <v>60</v>
      </c>
      <c r="BC49" s="32">
        <v>219.816</v>
      </c>
      <c r="BD49" s="33">
        <v>4.855862995193079E-2</v>
      </c>
      <c r="BE49" s="32">
        <v>0</v>
      </c>
      <c r="BF49" s="32">
        <v>0</v>
      </c>
      <c r="BG49" s="33">
        <v>0</v>
      </c>
      <c r="BH49" s="32">
        <v>0</v>
      </c>
      <c r="BI49" s="32">
        <v>0</v>
      </c>
      <c r="BJ49" s="33">
        <v>0</v>
      </c>
      <c r="BK49" s="32">
        <v>0</v>
      </c>
      <c r="BL49" s="32">
        <v>0</v>
      </c>
      <c r="BM49" s="33">
        <v>0</v>
      </c>
      <c r="BN49" s="32">
        <v>0</v>
      </c>
      <c r="BO49" s="32">
        <v>0</v>
      </c>
      <c r="BP49" s="33">
        <v>0</v>
      </c>
      <c r="BQ49" s="32">
        <v>0</v>
      </c>
      <c r="BR49" s="32">
        <v>0</v>
      </c>
      <c r="BS49" s="33">
        <v>0</v>
      </c>
      <c r="BT49" s="32">
        <v>0</v>
      </c>
      <c r="BU49" s="32">
        <v>0</v>
      </c>
      <c r="BV49" s="33">
        <v>0</v>
      </c>
      <c r="BW49" s="32">
        <v>0</v>
      </c>
      <c r="BX49" s="32">
        <v>0</v>
      </c>
      <c r="BY49" s="33">
        <v>0</v>
      </c>
      <c r="BZ49" s="32">
        <v>0</v>
      </c>
      <c r="CA49" s="32">
        <v>0</v>
      </c>
      <c r="CB49" s="33">
        <v>0</v>
      </c>
      <c r="CC49" s="32">
        <v>0</v>
      </c>
      <c r="CD49" s="32">
        <v>0</v>
      </c>
      <c r="CE49" s="33">
        <v>0</v>
      </c>
      <c r="CF49" s="32">
        <v>0</v>
      </c>
      <c r="CG49" s="32">
        <v>0</v>
      </c>
      <c r="CH49" s="33">
        <v>0</v>
      </c>
      <c r="CI49" s="32">
        <v>0</v>
      </c>
      <c r="CJ49" s="32">
        <v>0</v>
      </c>
      <c r="CK49" s="33">
        <v>0</v>
      </c>
      <c r="CL49" s="32">
        <v>0</v>
      </c>
      <c r="CM49" s="32">
        <v>0</v>
      </c>
      <c r="CN49" s="33">
        <v>0</v>
      </c>
      <c r="CO49" s="32">
        <v>0</v>
      </c>
      <c r="CP49" s="32">
        <v>0</v>
      </c>
      <c r="CQ49" s="33">
        <v>0</v>
      </c>
      <c r="CR49" s="32">
        <v>0</v>
      </c>
      <c r="CS49" s="32">
        <v>0</v>
      </c>
      <c r="CT49" s="33">
        <v>0</v>
      </c>
      <c r="CU49" s="32">
        <v>0</v>
      </c>
      <c r="CV49" s="32">
        <v>0</v>
      </c>
      <c r="CW49" s="33">
        <v>0</v>
      </c>
      <c r="CX49" s="32">
        <v>0</v>
      </c>
      <c r="CY49" s="32">
        <v>0</v>
      </c>
      <c r="CZ49" s="33">
        <v>0</v>
      </c>
    </row>
    <row r="50" spans="1:104" ht="15.75" x14ac:dyDescent="0.75">
      <c r="A50" s="40" t="s">
        <v>309</v>
      </c>
      <c r="B50" t="s">
        <v>310</v>
      </c>
      <c r="C50" s="32">
        <v>0</v>
      </c>
      <c r="D50" s="32">
        <v>0</v>
      </c>
      <c r="E50" s="33">
        <v>0</v>
      </c>
      <c r="F50" s="32">
        <v>0</v>
      </c>
      <c r="G50" s="32">
        <v>0</v>
      </c>
      <c r="H50" s="33">
        <v>0</v>
      </c>
      <c r="I50" s="32">
        <v>0</v>
      </c>
      <c r="J50" s="32">
        <v>0</v>
      </c>
      <c r="K50" s="33">
        <v>0</v>
      </c>
      <c r="L50" s="32">
        <v>0</v>
      </c>
      <c r="M50" s="32">
        <v>0</v>
      </c>
      <c r="N50" s="33">
        <v>0</v>
      </c>
      <c r="O50" s="32">
        <v>0</v>
      </c>
      <c r="P50" s="32">
        <v>0</v>
      </c>
      <c r="Q50" s="33">
        <v>0</v>
      </c>
      <c r="R50" s="32">
        <v>0</v>
      </c>
      <c r="S50" s="32">
        <v>0</v>
      </c>
      <c r="T50" s="33">
        <v>0</v>
      </c>
      <c r="U50" s="32">
        <v>0</v>
      </c>
      <c r="V50" s="32">
        <v>0</v>
      </c>
      <c r="W50" s="33">
        <v>0</v>
      </c>
      <c r="X50" s="32">
        <v>0</v>
      </c>
      <c r="Y50" s="32">
        <v>0</v>
      </c>
      <c r="Z50" s="33">
        <v>0</v>
      </c>
      <c r="AA50" s="32">
        <v>7.98</v>
      </c>
      <c r="AB50" s="32">
        <v>805.17499999999995</v>
      </c>
      <c r="AC50" s="33">
        <v>0.81991860415704509</v>
      </c>
      <c r="AD50" s="32">
        <v>0</v>
      </c>
      <c r="AE50" s="32">
        <v>0</v>
      </c>
      <c r="AF50" s="33">
        <v>0</v>
      </c>
      <c r="AG50" s="32">
        <v>0</v>
      </c>
      <c r="AH50" s="32">
        <v>0</v>
      </c>
      <c r="AI50" s="33">
        <v>0</v>
      </c>
      <c r="AJ50" s="32">
        <v>0</v>
      </c>
      <c r="AK50" s="32">
        <v>0</v>
      </c>
      <c r="AL50" s="33">
        <v>0</v>
      </c>
      <c r="AM50" s="32">
        <v>0</v>
      </c>
      <c r="AN50" s="32">
        <v>0</v>
      </c>
      <c r="AO50" s="33">
        <v>0</v>
      </c>
      <c r="AP50" s="32">
        <v>0</v>
      </c>
      <c r="AQ50" s="32">
        <v>0</v>
      </c>
      <c r="AR50" s="33">
        <v>0</v>
      </c>
      <c r="AS50" s="32">
        <v>0</v>
      </c>
      <c r="AT50" s="32">
        <v>0</v>
      </c>
      <c r="AU50" s="33">
        <v>0</v>
      </c>
      <c r="AV50" s="32">
        <v>30</v>
      </c>
      <c r="AW50" s="32">
        <v>210.608</v>
      </c>
      <c r="AX50" s="33">
        <v>4.6056572204711724E-2</v>
      </c>
      <c r="AY50" s="32">
        <v>3.88</v>
      </c>
      <c r="AZ50" s="32">
        <v>573.84199999999998</v>
      </c>
      <c r="BA50" s="33">
        <v>0.45290944806273242</v>
      </c>
      <c r="BB50" s="32">
        <v>40000</v>
      </c>
      <c r="BC50" s="32">
        <v>7371.4059999999999</v>
      </c>
      <c r="BD50" s="33">
        <v>1.628386360317003</v>
      </c>
      <c r="BE50" s="32">
        <v>4070</v>
      </c>
      <c r="BF50" s="32">
        <v>225044.09599999999</v>
      </c>
      <c r="BG50" s="33">
        <v>47.339876471213607</v>
      </c>
      <c r="BH50" s="32">
        <v>7230</v>
      </c>
      <c r="BI50" s="32">
        <v>357464.81900000002</v>
      </c>
      <c r="BJ50" s="33">
        <v>79.041404317168002</v>
      </c>
      <c r="BK50" s="32">
        <v>0</v>
      </c>
      <c r="BL50" s="32">
        <v>0</v>
      </c>
      <c r="BM50" s="33">
        <v>0</v>
      </c>
      <c r="BN50" s="32">
        <v>0</v>
      </c>
      <c r="BO50" s="32">
        <v>0</v>
      </c>
      <c r="BP50" s="33">
        <v>0</v>
      </c>
      <c r="BQ50" s="32">
        <v>0</v>
      </c>
      <c r="BR50" s="32">
        <v>0</v>
      </c>
      <c r="BS50" s="33">
        <v>0</v>
      </c>
      <c r="BT50" s="32">
        <v>0</v>
      </c>
      <c r="BU50" s="32">
        <v>0</v>
      </c>
      <c r="BV50" s="33">
        <v>0</v>
      </c>
      <c r="BW50" s="32">
        <v>0</v>
      </c>
      <c r="BX50" s="32">
        <v>0</v>
      </c>
      <c r="BY50" s="33">
        <v>0</v>
      </c>
      <c r="BZ50" s="32">
        <v>0</v>
      </c>
      <c r="CA50" s="32">
        <v>0</v>
      </c>
      <c r="CB50" s="33">
        <v>0</v>
      </c>
      <c r="CC50" s="32">
        <v>0</v>
      </c>
      <c r="CD50" s="32">
        <v>0</v>
      </c>
      <c r="CE50" s="33">
        <v>0</v>
      </c>
      <c r="CF50" s="32">
        <v>0</v>
      </c>
      <c r="CG50" s="32">
        <v>0</v>
      </c>
      <c r="CH50" s="33">
        <v>0</v>
      </c>
      <c r="CI50" s="32">
        <v>0</v>
      </c>
      <c r="CJ50" s="32">
        <v>0</v>
      </c>
      <c r="CK50" s="33">
        <v>0</v>
      </c>
      <c r="CL50" s="32">
        <v>0</v>
      </c>
      <c r="CM50" s="32">
        <v>0</v>
      </c>
      <c r="CN50" s="33">
        <v>0</v>
      </c>
      <c r="CO50" s="32">
        <v>0</v>
      </c>
      <c r="CP50" s="32">
        <v>0</v>
      </c>
      <c r="CQ50" s="33">
        <v>0</v>
      </c>
      <c r="CR50" s="32">
        <v>0</v>
      </c>
      <c r="CS50" s="32">
        <v>0</v>
      </c>
      <c r="CT50" s="33">
        <v>0</v>
      </c>
      <c r="CU50" s="32">
        <v>0</v>
      </c>
      <c r="CV50" s="32">
        <v>0</v>
      </c>
      <c r="CW50" s="33">
        <v>0</v>
      </c>
      <c r="CX50" s="32">
        <v>0</v>
      </c>
      <c r="CY50" s="32">
        <v>0</v>
      </c>
      <c r="CZ50" s="33">
        <v>0</v>
      </c>
    </row>
    <row r="51" spans="1:104" ht="15.75" x14ac:dyDescent="0.75">
      <c r="A51" s="40" t="s">
        <v>311</v>
      </c>
      <c r="B51" t="s">
        <v>312</v>
      </c>
      <c r="C51" s="32">
        <v>0</v>
      </c>
      <c r="D51" s="32">
        <v>0</v>
      </c>
      <c r="E51" s="33">
        <v>0</v>
      </c>
      <c r="F51" s="32">
        <v>0</v>
      </c>
      <c r="G51" s="32">
        <v>0</v>
      </c>
      <c r="H51" s="33">
        <v>0</v>
      </c>
      <c r="I51" s="32">
        <v>0</v>
      </c>
      <c r="J51" s="32">
        <v>0</v>
      </c>
      <c r="K51" s="33">
        <v>0</v>
      </c>
      <c r="L51" s="32">
        <v>0</v>
      </c>
      <c r="M51" s="32">
        <v>0</v>
      </c>
      <c r="N51" s="33">
        <v>0</v>
      </c>
      <c r="O51" s="32">
        <v>0</v>
      </c>
      <c r="P51" s="32">
        <v>0</v>
      </c>
      <c r="Q51" s="33">
        <v>0</v>
      </c>
      <c r="R51" s="32">
        <v>0</v>
      </c>
      <c r="S51" s="32">
        <v>0</v>
      </c>
      <c r="T51" s="33">
        <v>0</v>
      </c>
      <c r="U51" s="32">
        <v>0</v>
      </c>
      <c r="V51" s="32">
        <v>0</v>
      </c>
      <c r="W51" s="33">
        <v>0</v>
      </c>
      <c r="X51" s="32">
        <v>0</v>
      </c>
      <c r="Y51" s="32">
        <v>0</v>
      </c>
      <c r="Z51" s="33">
        <v>0</v>
      </c>
      <c r="AA51" s="32">
        <v>0</v>
      </c>
      <c r="AB51" s="32">
        <v>0</v>
      </c>
      <c r="AC51" s="33">
        <v>0</v>
      </c>
      <c r="AD51" s="32">
        <v>0</v>
      </c>
      <c r="AE51" s="32">
        <v>0</v>
      </c>
      <c r="AF51" s="33">
        <v>0</v>
      </c>
      <c r="AG51" s="32">
        <v>0</v>
      </c>
      <c r="AH51" s="32">
        <v>0</v>
      </c>
      <c r="AI51" s="33">
        <v>0</v>
      </c>
      <c r="AJ51" s="32">
        <v>0</v>
      </c>
      <c r="AK51" s="32">
        <v>0</v>
      </c>
      <c r="AL51" s="33">
        <v>0</v>
      </c>
      <c r="AM51" s="32">
        <v>0</v>
      </c>
      <c r="AN51" s="32">
        <v>0</v>
      </c>
      <c r="AO51" s="33">
        <v>0</v>
      </c>
      <c r="AP51" s="32">
        <v>0</v>
      </c>
      <c r="AQ51" s="32">
        <v>0</v>
      </c>
      <c r="AR51" s="33">
        <v>0</v>
      </c>
      <c r="AS51" s="32">
        <v>0</v>
      </c>
      <c r="AT51" s="32">
        <v>0</v>
      </c>
      <c r="AU51" s="33">
        <v>0</v>
      </c>
      <c r="AV51" s="32">
        <v>24</v>
      </c>
      <c r="AW51" s="32">
        <v>124.676</v>
      </c>
      <c r="AX51" s="33">
        <v>2.7264630005482408E-2</v>
      </c>
      <c r="AY51" s="32">
        <v>0</v>
      </c>
      <c r="AZ51" s="32">
        <v>0</v>
      </c>
      <c r="BA51" s="33">
        <v>0</v>
      </c>
      <c r="BB51" s="32">
        <v>0</v>
      </c>
      <c r="BC51" s="32">
        <v>0</v>
      </c>
      <c r="BD51" s="33">
        <v>0</v>
      </c>
      <c r="BE51" s="32">
        <v>0</v>
      </c>
      <c r="BF51" s="32">
        <v>0</v>
      </c>
      <c r="BG51" s="33">
        <v>0</v>
      </c>
      <c r="BH51" s="32">
        <v>0</v>
      </c>
      <c r="BI51" s="32">
        <v>0</v>
      </c>
      <c r="BJ51" s="33">
        <v>0</v>
      </c>
      <c r="BK51" s="32">
        <v>0</v>
      </c>
      <c r="BL51" s="32">
        <v>0</v>
      </c>
      <c r="BM51" s="33">
        <v>0</v>
      </c>
      <c r="BN51" s="32">
        <v>0</v>
      </c>
      <c r="BO51" s="32">
        <v>0</v>
      </c>
      <c r="BP51" s="33">
        <v>0</v>
      </c>
      <c r="BQ51" s="32">
        <v>0</v>
      </c>
      <c r="BR51" s="32">
        <v>0</v>
      </c>
      <c r="BS51" s="33">
        <v>0</v>
      </c>
      <c r="BT51" s="32">
        <v>0</v>
      </c>
      <c r="BU51" s="32">
        <v>0</v>
      </c>
      <c r="BV51" s="33">
        <v>0</v>
      </c>
      <c r="BW51" s="32">
        <v>0</v>
      </c>
      <c r="BX51" s="32">
        <v>0</v>
      </c>
      <c r="BY51" s="33">
        <v>0</v>
      </c>
      <c r="BZ51" s="32">
        <v>0</v>
      </c>
      <c r="CA51" s="32">
        <v>0</v>
      </c>
      <c r="CB51" s="33">
        <v>0</v>
      </c>
      <c r="CC51" s="32">
        <v>0</v>
      </c>
      <c r="CD51" s="32">
        <v>0</v>
      </c>
      <c r="CE51" s="33">
        <v>0</v>
      </c>
      <c r="CF51" s="32">
        <v>0</v>
      </c>
      <c r="CG51" s="32">
        <v>0</v>
      </c>
      <c r="CH51" s="33">
        <v>0</v>
      </c>
      <c r="CI51" s="32">
        <v>0</v>
      </c>
      <c r="CJ51" s="32">
        <v>0</v>
      </c>
      <c r="CK51" s="33">
        <v>0</v>
      </c>
      <c r="CL51" s="32">
        <v>0</v>
      </c>
      <c r="CM51" s="32">
        <v>0</v>
      </c>
      <c r="CN51" s="33">
        <v>0</v>
      </c>
      <c r="CO51" s="32">
        <v>0</v>
      </c>
      <c r="CP51" s="32">
        <v>0</v>
      </c>
      <c r="CQ51" s="33">
        <v>0</v>
      </c>
      <c r="CR51" s="32">
        <v>0</v>
      </c>
      <c r="CS51" s="32">
        <v>0</v>
      </c>
      <c r="CT51" s="33">
        <v>0</v>
      </c>
      <c r="CU51" s="32">
        <v>0</v>
      </c>
      <c r="CV51" s="32">
        <v>0</v>
      </c>
      <c r="CW51" s="33">
        <v>0</v>
      </c>
      <c r="CX51" s="32">
        <v>0</v>
      </c>
      <c r="CY51" s="32">
        <v>0</v>
      </c>
      <c r="CZ51" s="33">
        <v>0</v>
      </c>
    </row>
    <row r="52" spans="1:104" ht="15.75" x14ac:dyDescent="0.75">
      <c r="A52" s="40" t="s">
        <v>171</v>
      </c>
      <c r="B52" t="s">
        <v>172</v>
      </c>
      <c r="C52" s="32">
        <v>0</v>
      </c>
      <c r="D52" s="32">
        <v>0</v>
      </c>
      <c r="E52" s="33">
        <v>0</v>
      </c>
      <c r="F52" s="32">
        <v>0</v>
      </c>
      <c r="G52" s="32">
        <v>0</v>
      </c>
      <c r="H52" s="33">
        <v>0</v>
      </c>
      <c r="I52" s="32">
        <v>0</v>
      </c>
      <c r="J52" s="32">
        <v>0</v>
      </c>
      <c r="K52" s="33">
        <v>0</v>
      </c>
      <c r="L52" s="32">
        <v>0</v>
      </c>
      <c r="M52" s="32">
        <v>0</v>
      </c>
      <c r="N52" s="33">
        <v>0</v>
      </c>
      <c r="O52" s="32">
        <v>0</v>
      </c>
      <c r="P52" s="32">
        <v>0</v>
      </c>
      <c r="Q52" s="33">
        <v>0</v>
      </c>
      <c r="R52" s="32">
        <v>0</v>
      </c>
      <c r="S52" s="32">
        <v>0</v>
      </c>
      <c r="T52" s="33">
        <v>0</v>
      </c>
      <c r="U52" s="32">
        <v>0</v>
      </c>
      <c r="V52" s="32">
        <v>0</v>
      </c>
      <c r="W52" s="33">
        <v>0</v>
      </c>
      <c r="X52" s="32">
        <v>0</v>
      </c>
      <c r="Y52" s="32">
        <v>0</v>
      </c>
      <c r="Z52" s="33">
        <v>0</v>
      </c>
      <c r="AA52" s="32">
        <v>0</v>
      </c>
      <c r="AB52" s="32">
        <v>0</v>
      </c>
      <c r="AC52" s="33">
        <v>0</v>
      </c>
      <c r="AD52" s="32">
        <v>0</v>
      </c>
      <c r="AE52" s="32">
        <v>0</v>
      </c>
      <c r="AF52" s="33">
        <v>0</v>
      </c>
      <c r="AG52" s="32">
        <v>0</v>
      </c>
      <c r="AH52" s="32">
        <v>0</v>
      </c>
      <c r="AI52" s="33">
        <v>0</v>
      </c>
      <c r="AJ52" s="32">
        <v>0</v>
      </c>
      <c r="AK52" s="32">
        <v>0</v>
      </c>
      <c r="AL52" s="33">
        <v>0</v>
      </c>
      <c r="AM52" s="32">
        <v>0</v>
      </c>
      <c r="AN52" s="32">
        <v>0</v>
      </c>
      <c r="AO52" s="33">
        <v>0</v>
      </c>
      <c r="AP52" s="32">
        <v>0</v>
      </c>
      <c r="AQ52" s="32">
        <v>0</v>
      </c>
      <c r="AR52" s="33">
        <v>0</v>
      </c>
      <c r="AS52" s="32">
        <v>0</v>
      </c>
      <c r="AT52" s="32">
        <v>0</v>
      </c>
      <c r="AU52" s="33">
        <v>0</v>
      </c>
      <c r="AV52" s="32">
        <v>0</v>
      </c>
      <c r="AW52" s="32">
        <v>0</v>
      </c>
      <c r="AX52" s="33">
        <v>0</v>
      </c>
      <c r="AY52" s="32">
        <v>0</v>
      </c>
      <c r="AZ52" s="32">
        <v>0</v>
      </c>
      <c r="BA52" s="33">
        <v>0</v>
      </c>
      <c r="BB52" s="32">
        <v>0</v>
      </c>
      <c r="BC52" s="32">
        <v>0</v>
      </c>
      <c r="BD52" s="33">
        <v>0</v>
      </c>
      <c r="BE52" s="32">
        <v>0</v>
      </c>
      <c r="BF52" s="32">
        <v>0</v>
      </c>
      <c r="BG52" s="33">
        <v>0</v>
      </c>
      <c r="BH52" s="32">
        <v>0</v>
      </c>
      <c r="BI52" s="32">
        <v>0</v>
      </c>
      <c r="BJ52" s="33">
        <v>0</v>
      </c>
      <c r="BK52" s="32">
        <v>0</v>
      </c>
      <c r="BL52" s="32">
        <v>0</v>
      </c>
      <c r="BM52" s="33">
        <v>0</v>
      </c>
      <c r="BN52" s="32">
        <v>1450</v>
      </c>
      <c r="BO52" s="32">
        <v>197.142</v>
      </c>
      <c r="BP52" s="33">
        <v>0.21685530764040906</v>
      </c>
      <c r="BQ52" s="32">
        <v>0</v>
      </c>
      <c r="BR52" s="32">
        <v>0</v>
      </c>
      <c r="BS52" s="33">
        <v>0</v>
      </c>
      <c r="BT52" s="32">
        <v>0</v>
      </c>
      <c r="BU52" s="32">
        <v>0</v>
      </c>
      <c r="BV52" s="33">
        <v>0</v>
      </c>
      <c r="BW52" s="32">
        <v>0</v>
      </c>
      <c r="BX52" s="32">
        <v>0</v>
      </c>
      <c r="BY52" s="33">
        <v>0</v>
      </c>
      <c r="BZ52" s="32">
        <v>0</v>
      </c>
      <c r="CA52" s="32">
        <v>0</v>
      </c>
      <c r="CB52" s="33">
        <v>0</v>
      </c>
      <c r="CC52" s="32">
        <v>0</v>
      </c>
      <c r="CD52" s="32">
        <v>0</v>
      </c>
      <c r="CE52" s="33">
        <v>0</v>
      </c>
      <c r="CF52" s="32">
        <v>0</v>
      </c>
      <c r="CG52" s="32">
        <v>0</v>
      </c>
      <c r="CH52" s="33">
        <v>0</v>
      </c>
      <c r="CI52" s="32">
        <v>0</v>
      </c>
      <c r="CJ52" s="32">
        <v>0</v>
      </c>
      <c r="CK52" s="33">
        <v>0</v>
      </c>
      <c r="CL52" s="32">
        <v>0</v>
      </c>
      <c r="CM52" s="32">
        <v>0</v>
      </c>
      <c r="CN52" s="33">
        <v>0</v>
      </c>
      <c r="CO52" s="32">
        <v>0</v>
      </c>
      <c r="CP52" s="32">
        <v>0</v>
      </c>
      <c r="CQ52" s="33">
        <v>0</v>
      </c>
      <c r="CR52" s="32">
        <v>0</v>
      </c>
      <c r="CS52" s="32">
        <v>0</v>
      </c>
      <c r="CT52" s="33">
        <v>0</v>
      </c>
      <c r="CU52" s="32">
        <v>0</v>
      </c>
      <c r="CV52" s="32">
        <v>0</v>
      </c>
      <c r="CW52" s="33">
        <v>0</v>
      </c>
      <c r="CX52" s="32">
        <v>0</v>
      </c>
      <c r="CY52" s="32">
        <v>0</v>
      </c>
      <c r="CZ52" s="33">
        <v>0</v>
      </c>
    </row>
    <row r="53" spans="1:104" ht="15.75" x14ac:dyDescent="0.75">
      <c r="A53" s="40" t="s">
        <v>313</v>
      </c>
      <c r="B53" t="s">
        <v>314</v>
      </c>
      <c r="C53" s="32">
        <v>0</v>
      </c>
      <c r="D53" s="32">
        <v>0</v>
      </c>
      <c r="E53" s="33">
        <v>0</v>
      </c>
      <c r="F53" s="32">
        <v>1930.8</v>
      </c>
      <c r="G53" s="32">
        <v>26579.766</v>
      </c>
      <c r="H53" s="33">
        <v>12.009951376077369</v>
      </c>
      <c r="I53" s="32">
        <v>18</v>
      </c>
      <c r="J53" s="32">
        <v>384.322</v>
      </c>
      <c r="K53" s="33">
        <v>0.44162422228226905</v>
      </c>
      <c r="L53" s="32">
        <v>5881.5</v>
      </c>
      <c r="M53" s="32">
        <v>34214.228999999999</v>
      </c>
      <c r="N53" s="33">
        <v>23.948539696573739</v>
      </c>
      <c r="O53" s="32">
        <v>0</v>
      </c>
      <c r="P53" s="32">
        <v>0</v>
      </c>
      <c r="Q53" s="33">
        <v>0</v>
      </c>
      <c r="R53" s="32">
        <v>101</v>
      </c>
      <c r="S53" s="32">
        <v>314.59199999999998</v>
      </c>
      <c r="T53" s="33">
        <v>7.7383174146610931E-2</v>
      </c>
      <c r="U53" s="32">
        <v>114</v>
      </c>
      <c r="V53" s="32">
        <v>1264.663</v>
      </c>
      <c r="W53" s="33">
        <v>0.34233564271064915</v>
      </c>
      <c r="X53" s="32">
        <v>85</v>
      </c>
      <c r="Y53" s="32">
        <v>1452.884</v>
      </c>
      <c r="Z53" s="33">
        <v>1.6631138665067935</v>
      </c>
      <c r="AA53" s="32">
        <v>5</v>
      </c>
      <c r="AB53" s="32">
        <v>292.62299999999999</v>
      </c>
      <c r="AC53" s="33">
        <v>0.29798123600986992</v>
      </c>
      <c r="AD53" s="32">
        <v>158</v>
      </c>
      <c r="AE53" s="32">
        <v>967.07299999999998</v>
      </c>
      <c r="AF53" s="33">
        <v>0.95718220653613262</v>
      </c>
      <c r="AG53" s="32">
        <v>6</v>
      </c>
      <c r="AH53" s="32">
        <v>90.073999999999998</v>
      </c>
      <c r="AI53" s="33">
        <v>3.2775730132569118E-2</v>
      </c>
      <c r="AJ53" s="32">
        <v>21.5</v>
      </c>
      <c r="AK53" s="32">
        <v>969.12900000000002</v>
      </c>
      <c r="AL53" s="33">
        <v>0.30699056273487529</v>
      </c>
      <c r="AM53" s="32">
        <v>695</v>
      </c>
      <c r="AN53" s="32">
        <v>6336.8419999999996</v>
      </c>
      <c r="AO53" s="33">
        <v>0.13870057323204665</v>
      </c>
      <c r="AP53" s="32">
        <v>2103</v>
      </c>
      <c r="AQ53" s="32">
        <v>5571.5469999999996</v>
      </c>
      <c r="AR53" s="33">
        <v>0.13151466433142589</v>
      </c>
      <c r="AS53" s="32">
        <v>1059</v>
      </c>
      <c r="AT53" s="32">
        <v>4953.2240000000002</v>
      </c>
      <c r="AU53" s="33">
        <v>0.13077744988078849</v>
      </c>
      <c r="AV53" s="32">
        <v>135</v>
      </c>
      <c r="AW53" s="32">
        <v>721.45600000000002</v>
      </c>
      <c r="AX53" s="33">
        <v>0.1577707891273005</v>
      </c>
      <c r="AY53" s="32">
        <v>97</v>
      </c>
      <c r="AZ53" s="32">
        <v>1017.5549999999999</v>
      </c>
      <c r="BA53" s="33">
        <v>0.80311352850344475</v>
      </c>
      <c r="BB53" s="32">
        <v>2584.1999999999998</v>
      </c>
      <c r="BC53" s="32">
        <v>7351.5659999999998</v>
      </c>
      <c r="BD53" s="33">
        <v>1.6240035891891218</v>
      </c>
      <c r="BE53" s="32">
        <v>150.5</v>
      </c>
      <c r="BF53" s="32">
        <v>3903.212</v>
      </c>
      <c r="BG53" s="33">
        <v>0.82107274620951876</v>
      </c>
      <c r="BH53" s="32">
        <v>160</v>
      </c>
      <c r="BI53" s="32">
        <v>3862.7669999999998</v>
      </c>
      <c r="BJ53" s="33">
        <v>0.8541218939646591</v>
      </c>
      <c r="BK53" s="32">
        <v>897</v>
      </c>
      <c r="BL53" s="32">
        <v>872.25199999999995</v>
      </c>
      <c r="BM53" s="33">
        <v>100</v>
      </c>
      <c r="BN53" s="32">
        <v>10</v>
      </c>
      <c r="BO53" s="32">
        <v>82.334999999999994</v>
      </c>
      <c r="BP53" s="33">
        <v>9.0568127312156105E-2</v>
      </c>
      <c r="BQ53" s="32">
        <v>0</v>
      </c>
      <c r="BR53" s="32">
        <v>0</v>
      </c>
      <c r="BS53" s="33">
        <v>0</v>
      </c>
      <c r="BT53" s="32">
        <v>1001</v>
      </c>
      <c r="BU53" s="32">
        <v>31354.321</v>
      </c>
      <c r="BV53" s="33">
        <v>49.587363471273484</v>
      </c>
      <c r="BW53" s="32">
        <v>292.5</v>
      </c>
      <c r="BX53" s="32">
        <v>3112.8249999999998</v>
      </c>
      <c r="BY53" s="33">
        <v>100</v>
      </c>
      <c r="BZ53" s="32">
        <v>73</v>
      </c>
      <c r="CA53" s="32">
        <v>898.10500000000002</v>
      </c>
      <c r="CB53" s="33">
        <v>4.5371496573084338</v>
      </c>
      <c r="CC53" s="32">
        <v>2145</v>
      </c>
      <c r="CD53" s="32">
        <v>17.417999999999999</v>
      </c>
      <c r="CE53" s="33">
        <v>4.6597067124201454E-2</v>
      </c>
      <c r="CF53" s="32">
        <v>10</v>
      </c>
      <c r="CG53" s="32">
        <v>66.400000000000006</v>
      </c>
      <c r="CH53" s="33">
        <v>6.3835189477181248E-3</v>
      </c>
      <c r="CI53" s="32">
        <v>1.4</v>
      </c>
      <c r="CJ53" s="32">
        <v>132.24299999999999</v>
      </c>
      <c r="CK53" s="33">
        <v>9.7485646128188178E-2</v>
      </c>
      <c r="CL53" s="32">
        <v>200</v>
      </c>
      <c r="CM53" s="32">
        <v>1392.008</v>
      </c>
      <c r="CN53" s="33">
        <v>1.9184421986059179</v>
      </c>
      <c r="CO53" s="32">
        <v>7</v>
      </c>
      <c r="CP53" s="32">
        <v>767.39300000000003</v>
      </c>
      <c r="CQ53" s="33">
        <v>0.32119206218268082</v>
      </c>
      <c r="CR53" s="32">
        <v>0.7</v>
      </c>
      <c r="CS53" s="32">
        <v>150.87200000000001</v>
      </c>
      <c r="CT53" s="33">
        <v>2.1092616639236214E-2</v>
      </c>
      <c r="CU53" s="32">
        <v>0</v>
      </c>
      <c r="CV53" s="32">
        <v>0</v>
      </c>
      <c r="CW53" s="33">
        <v>0</v>
      </c>
      <c r="CX53" s="32">
        <v>0</v>
      </c>
      <c r="CY53" s="32">
        <v>0</v>
      </c>
      <c r="CZ53" s="33">
        <v>0</v>
      </c>
    </row>
    <row r="54" spans="1:104" ht="15.75" x14ac:dyDescent="0.75">
      <c r="A54" s="40" t="s">
        <v>315</v>
      </c>
      <c r="B54" t="s">
        <v>316</v>
      </c>
      <c r="C54" s="32">
        <v>0</v>
      </c>
      <c r="D54" s="32">
        <v>0</v>
      </c>
      <c r="E54" s="33">
        <v>0</v>
      </c>
      <c r="F54" s="32">
        <v>0</v>
      </c>
      <c r="G54" s="32">
        <v>20777.28</v>
      </c>
      <c r="H54" s="33">
        <v>9.3881233765242627</v>
      </c>
      <c r="I54" s="32">
        <v>0</v>
      </c>
      <c r="J54" s="32">
        <v>0</v>
      </c>
      <c r="K54" s="33">
        <v>0</v>
      </c>
      <c r="L54" s="32">
        <v>0</v>
      </c>
      <c r="M54" s="32">
        <v>0</v>
      </c>
      <c r="N54" s="33">
        <v>0</v>
      </c>
      <c r="O54" s="32">
        <v>0</v>
      </c>
      <c r="P54" s="32">
        <v>0</v>
      </c>
      <c r="Q54" s="33">
        <v>0</v>
      </c>
      <c r="R54" s="32">
        <v>0</v>
      </c>
      <c r="S54" s="32">
        <v>0</v>
      </c>
      <c r="T54" s="33">
        <v>0</v>
      </c>
      <c r="U54" s="32">
        <v>0</v>
      </c>
      <c r="V54" s="32">
        <v>0</v>
      </c>
      <c r="W54" s="33">
        <v>0</v>
      </c>
      <c r="X54" s="32">
        <v>0</v>
      </c>
      <c r="Y54" s="32">
        <v>0</v>
      </c>
      <c r="Z54" s="33">
        <v>0</v>
      </c>
      <c r="AA54" s="32">
        <v>0</v>
      </c>
      <c r="AB54" s="32">
        <v>0</v>
      </c>
      <c r="AC54" s="33">
        <v>0</v>
      </c>
      <c r="AD54" s="32">
        <v>0</v>
      </c>
      <c r="AE54" s="32">
        <v>0</v>
      </c>
      <c r="AF54" s="33">
        <v>0</v>
      </c>
      <c r="AG54" s="32">
        <v>0</v>
      </c>
      <c r="AH54" s="32">
        <v>0</v>
      </c>
      <c r="AI54" s="33">
        <v>0</v>
      </c>
      <c r="AJ54" s="32">
        <v>0</v>
      </c>
      <c r="AK54" s="32">
        <v>0</v>
      </c>
      <c r="AL54" s="33">
        <v>0</v>
      </c>
      <c r="AM54" s="32">
        <v>0</v>
      </c>
      <c r="AN54" s="32">
        <v>0</v>
      </c>
      <c r="AO54" s="33">
        <v>0</v>
      </c>
      <c r="AP54" s="32">
        <v>0</v>
      </c>
      <c r="AQ54" s="32">
        <v>0</v>
      </c>
      <c r="AR54" s="33">
        <v>0</v>
      </c>
      <c r="AS54" s="32">
        <v>0</v>
      </c>
      <c r="AT54" s="32">
        <v>0</v>
      </c>
      <c r="AU54" s="33">
        <v>0</v>
      </c>
      <c r="AV54" s="32">
        <v>0</v>
      </c>
      <c r="AW54" s="32">
        <v>0</v>
      </c>
      <c r="AX54" s="33">
        <v>0</v>
      </c>
      <c r="AY54" s="32">
        <v>0</v>
      </c>
      <c r="AZ54" s="32">
        <v>0</v>
      </c>
      <c r="BA54" s="33">
        <v>0</v>
      </c>
      <c r="BB54" s="32">
        <v>0</v>
      </c>
      <c r="BC54" s="32">
        <v>0</v>
      </c>
      <c r="BD54" s="33">
        <v>0</v>
      </c>
      <c r="BE54" s="32">
        <v>0</v>
      </c>
      <c r="BF54" s="32">
        <v>0</v>
      </c>
      <c r="BG54" s="33">
        <v>0</v>
      </c>
      <c r="BH54" s="32">
        <v>0</v>
      </c>
      <c r="BI54" s="32">
        <v>0</v>
      </c>
      <c r="BJ54" s="33">
        <v>0</v>
      </c>
      <c r="BK54" s="32">
        <v>0</v>
      </c>
      <c r="BL54" s="32">
        <v>0</v>
      </c>
      <c r="BM54" s="33">
        <v>0</v>
      </c>
      <c r="BN54" s="32">
        <v>0</v>
      </c>
      <c r="BO54" s="32">
        <v>0</v>
      </c>
      <c r="BP54" s="33">
        <v>0</v>
      </c>
      <c r="BQ54" s="32">
        <v>0</v>
      </c>
      <c r="BR54" s="32">
        <v>0</v>
      </c>
      <c r="BS54" s="33">
        <v>0</v>
      </c>
      <c r="BT54" s="32">
        <v>0</v>
      </c>
      <c r="BU54" s="32">
        <v>0</v>
      </c>
      <c r="BV54" s="33">
        <v>0</v>
      </c>
      <c r="BW54" s="32">
        <v>0</v>
      </c>
      <c r="BX54" s="32">
        <v>0</v>
      </c>
      <c r="BY54" s="33">
        <v>0</v>
      </c>
      <c r="BZ54" s="32">
        <v>0</v>
      </c>
      <c r="CA54" s="32">
        <v>0</v>
      </c>
      <c r="CB54" s="33">
        <v>0</v>
      </c>
      <c r="CC54" s="32">
        <v>0</v>
      </c>
      <c r="CD54" s="32">
        <v>0</v>
      </c>
      <c r="CE54" s="33">
        <v>0</v>
      </c>
      <c r="CF54" s="32">
        <v>0</v>
      </c>
      <c r="CG54" s="32">
        <v>0</v>
      </c>
      <c r="CH54" s="33">
        <v>0</v>
      </c>
      <c r="CI54" s="32">
        <v>0</v>
      </c>
      <c r="CJ54" s="32">
        <v>0</v>
      </c>
      <c r="CK54" s="33">
        <v>0</v>
      </c>
      <c r="CL54" s="32">
        <v>0</v>
      </c>
      <c r="CM54" s="32">
        <v>0</v>
      </c>
      <c r="CN54" s="33">
        <v>0</v>
      </c>
      <c r="CO54" s="32">
        <v>0</v>
      </c>
      <c r="CP54" s="32">
        <v>0</v>
      </c>
      <c r="CQ54" s="33">
        <v>0</v>
      </c>
      <c r="CR54" s="32">
        <v>0</v>
      </c>
      <c r="CS54" s="32">
        <v>0</v>
      </c>
      <c r="CT54" s="33">
        <v>0</v>
      </c>
      <c r="CU54" s="32">
        <v>0</v>
      </c>
      <c r="CV54" s="32">
        <v>0</v>
      </c>
      <c r="CW54" s="33">
        <v>0</v>
      </c>
      <c r="CX54" s="32">
        <v>0</v>
      </c>
      <c r="CY54" s="32">
        <v>0</v>
      </c>
      <c r="CZ54" s="33">
        <v>0</v>
      </c>
    </row>
    <row r="55" spans="1:104" ht="16.5" thickBot="1" x14ac:dyDescent="0.9">
      <c r="A55" s="49"/>
      <c r="B55" s="51" t="s">
        <v>162</v>
      </c>
      <c r="C55" s="42">
        <v>64683</v>
      </c>
      <c r="D55" s="42">
        <v>185664.14499999999</v>
      </c>
      <c r="E55" s="53">
        <v>100</v>
      </c>
      <c r="F55" s="42">
        <v>106617.55</v>
      </c>
      <c r="G55" s="42">
        <v>221314.51800000001</v>
      </c>
      <c r="H55" s="53">
        <v>100</v>
      </c>
      <c r="I55" s="42">
        <v>46131</v>
      </c>
      <c r="J55" s="42">
        <v>87024.664999999994</v>
      </c>
      <c r="K55" s="53">
        <v>100</v>
      </c>
      <c r="L55" s="42">
        <v>121127.75</v>
      </c>
      <c r="M55" s="42">
        <v>142865.617</v>
      </c>
      <c r="N55" s="53">
        <v>100</v>
      </c>
      <c r="O55" s="42">
        <v>840</v>
      </c>
      <c r="P55" s="42">
        <v>3324.77</v>
      </c>
      <c r="Q55" s="53">
        <v>100</v>
      </c>
      <c r="R55" s="42">
        <v>299077.56</v>
      </c>
      <c r="S55" s="42">
        <v>406537.989</v>
      </c>
      <c r="T55" s="53">
        <v>100</v>
      </c>
      <c r="U55" s="42">
        <v>336565.3</v>
      </c>
      <c r="V55" s="42">
        <v>369421.94799999997</v>
      </c>
      <c r="W55" s="53">
        <v>100</v>
      </c>
      <c r="X55" s="42">
        <v>72504.66</v>
      </c>
      <c r="Y55" s="42">
        <v>87359.262000000002</v>
      </c>
      <c r="Z55" s="53">
        <v>100</v>
      </c>
      <c r="AA55" s="42">
        <v>152013.87</v>
      </c>
      <c r="AB55" s="42">
        <v>98201.820999999996</v>
      </c>
      <c r="AC55" s="53">
        <v>100</v>
      </c>
      <c r="AD55" s="42">
        <v>82083.34</v>
      </c>
      <c r="AE55" s="42">
        <v>101033.32399999999</v>
      </c>
      <c r="AF55" s="53">
        <v>100</v>
      </c>
      <c r="AG55" s="42">
        <v>180917.58</v>
      </c>
      <c r="AH55" s="42">
        <v>274819.20199999999</v>
      </c>
      <c r="AI55" s="53">
        <v>100</v>
      </c>
      <c r="AJ55" s="42">
        <v>57131</v>
      </c>
      <c r="AK55" s="42">
        <v>315686.90299999999</v>
      </c>
      <c r="AL55" s="53">
        <v>100</v>
      </c>
      <c r="AM55" s="42">
        <v>776</v>
      </c>
      <c r="AN55" s="42">
        <v>4568720.8439999996</v>
      </c>
      <c r="AO55" s="53">
        <v>100</v>
      </c>
      <c r="AP55" s="42">
        <v>68737.5</v>
      </c>
      <c r="AQ55" s="42">
        <v>4236445.4400000004</v>
      </c>
      <c r="AR55" s="53">
        <v>100</v>
      </c>
      <c r="AS55" s="42">
        <v>14965</v>
      </c>
      <c r="AT55" s="42">
        <v>3787521.4759999998</v>
      </c>
      <c r="AU55" s="53">
        <v>100</v>
      </c>
      <c r="AV55" s="42">
        <v>386195.64</v>
      </c>
      <c r="AW55" s="42">
        <v>457281.1</v>
      </c>
      <c r="AX55" s="53">
        <v>100</v>
      </c>
      <c r="AY55" s="42">
        <v>119931.32</v>
      </c>
      <c r="AZ55" s="42">
        <v>126701.265</v>
      </c>
      <c r="BA55" s="53">
        <v>100</v>
      </c>
      <c r="BB55" s="42">
        <v>524458.84</v>
      </c>
      <c r="BC55" s="42">
        <v>452681.63500000001</v>
      </c>
      <c r="BD55" s="53">
        <v>100</v>
      </c>
      <c r="BE55" s="42">
        <v>259429.62</v>
      </c>
      <c r="BF55" s="42">
        <v>475379.55900000001</v>
      </c>
      <c r="BG55" s="53">
        <v>100</v>
      </c>
      <c r="BH55" s="42">
        <v>188944</v>
      </c>
      <c r="BI55" s="42">
        <v>452250.08600000001</v>
      </c>
      <c r="BJ55" s="53">
        <v>100</v>
      </c>
      <c r="BK55" s="42">
        <v>897</v>
      </c>
      <c r="BL55" s="42">
        <v>872.25199999999995</v>
      </c>
      <c r="BM55" s="53">
        <v>100</v>
      </c>
      <c r="BN55" s="42">
        <v>43555.199999999997</v>
      </c>
      <c r="BO55" s="42">
        <v>90909.464999999997</v>
      </c>
      <c r="BP55" s="53">
        <v>100</v>
      </c>
      <c r="BQ55" s="42">
        <v>30270</v>
      </c>
      <c r="BR55" s="42">
        <v>88236.229000000007</v>
      </c>
      <c r="BS55" s="53">
        <v>100</v>
      </c>
      <c r="BT55" s="42">
        <v>40153.5</v>
      </c>
      <c r="BU55" s="42">
        <v>63230.466</v>
      </c>
      <c r="BV55" s="53">
        <v>100</v>
      </c>
      <c r="BW55" s="42">
        <v>292.5</v>
      </c>
      <c r="BX55" s="42">
        <v>3112.8249999999998</v>
      </c>
      <c r="BY55" s="53">
        <v>100</v>
      </c>
      <c r="BZ55" s="42">
        <v>3195</v>
      </c>
      <c r="CA55" s="42">
        <v>19794.475999999999</v>
      </c>
      <c r="CB55" s="53">
        <v>100</v>
      </c>
      <c r="CC55" s="42">
        <v>23425</v>
      </c>
      <c r="CD55" s="42">
        <v>37380.035000000003</v>
      </c>
      <c r="CE55" s="53">
        <v>100</v>
      </c>
      <c r="CF55" s="42">
        <v>69054</v>
      </c>
      <c r="CG55" s="42">
        <v>1040178.6310000001</v>
      </c>
      <c r="CH55" s="53">
        <v>100</v>
      </c>
      <c r="CI55" s="42">
        <v>24460.09</v>
      </c>
      <c r="CJ55" s="42">
        <v>135653.81700000001</v>
      </c>
      <c r="CK55" s="53">
        <v>100</v>
      </c>
      <c r="CL55" s="42">
        <v>25782.25</v>
      </c>
      <c r="CM55" s="42">
        <v>72559.288</v>
      </c>
      <c r="CN55" s="53">
        <v>100</v>
      </c>
      <c r="CO55" s="42">
        <v>89596.5</v>
      </c>
      <c r="CP55" s="42">
        <v>238920.288</v>
      </c>
      <c r="CQ55" s="53">
        <v>100</v>
      </c>
      <c r="CR55" s="42">
        <v>42346.1</v>
      </c>
      <c r="CS55" s="42">
        <v>715283.46900000004</v>
      </c>
      <c r="CT55" s="53">
        <v>100</v>
      </c>
      <c r="CU55" s="42">
        <v>18945.5</v>
      </c>
      <c r="CV55" s="42">
        <v>97911.210999999996</v>
      </c>
      <c r="CW55" s="53">
        <v>100</v>
      </c>
      <c r="CX55" s="42">
        <v>22761</v>
      </c>
      <c r="CY55" s="42">
        <v>129817.30899999999</v>
      </c>
      <c r="CZ55" s="53">
        <v>100</v>
      </c>
    </row>
  </sheetData>
  <mergeCells count="35"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3F247-4292-4AA4-8636-6C8F586C54FE}">
  <dimension ref="A1:CZ52"/>
  <sheetViews>
    <sheetView topLeftCell="CO40" workbookViewId="0">
      <selection activeCell="B8" sqref="B8"/>
    </sheetView>
  </sheetViews>
  <sheetFormatPr defaultRowHeight="14.75" x14ac:dyDescent="0.75"/>
  <cols>
    <col min="1" max="1" width="9.1328125"/>
    <col min="2" max="2" width="72.1328125" customWidth="1"/>
    <col min="3" max="3" width="17" bestFit="1" customWidth="1"/>
    <col min="4" max="4" width="14.26953125" bestFit="1" customWidth="1"/>
    <col min="5" max="5" width="11.40625" bestFit="1" customWidth="1"/>
    <col min="6" max="6" width="17" bestFit="1" customWidth="1"/>
    <col min="7" max="7" width="14.26953125" bestFit="1" customWidth="1"/>
    <col min="8" max="8" width="11.40625" bestFit="1" customWidth="1"/>
    <col min="9" max="9" width="17" bestFit="1" customWidth="1"/>
    <col min="10" max="10" width="14.26953125" bestFit="1" customWidth="1"/>
    <col min="11" max="11" width="11.40625" bestFit="1" customWidth="1"/>
    <col min="12" max="12" width="17" bestFit="1" customWidth="1"/>
    <col min="13" max="13" width="14.26953125" bestFit="1" customWidth="1"/>
    <col min="14" max="14" width="11.40625" bestFit="1" customWidth="1"/>
    <col min="15" max="15" width="17" bestFit="1" customWidth="1"/>
    <col min="16" max="16" width="14.26953125" bestFit="1" customWidth="1"/>
    <col min="17" max="17" width="11.40625" bestFit="1" customWidth="1"/>
    <col min="18" max="18" width="17" bestFit="1" customWidth="1"/>
    <col min="19" max="19" width="14.26953125" bestFit="1" customWidth="1"/>
    <col min="20" max="20" width="11.40625" bestFit="1" customWidth="1"/>
    <col min="21" max="21" width="17" bestFit="1" customWidth="1"/>
    <col min="22" max="22" width="14.26953125" bestFit="1" customWidth="1"/>
    <col min="23" max="23" width="11.40625" bestFit="1" customWidth="1"/>
    <col min="24" max="24" width="17" bestFit="1" customWidth="1"/>
    <col min="25" max="25" width="14.26953125" bestFit="1" customWidth="1"/>
    <col min="26" max="26" width="11.40625" bestFit="1" customWidth="1"/>
    <col min="27" max="27" width="17" bestFit="1" customWidth="1"/>
    <col min="28" max="28" width="14.26953125" bestFit="1" customWidth="1"/>
    <col min="29" max="29" width="11.40625" bestFit="1" customWidth="1"/>
    <col min="30" max="30" width="17" bestFit="1" customWidth="1"/>
    <col min="31" max="31" width="14.26953125" bestFit="1" customWidth="1"/>
    <col min="32" max="32" width="11.40625" bestFit="1" customWidth="1"/>
    <col min="33" max="33" width="17" bestFit="1" customWidth="1"/>
    <col min="34" max="34" width="14.26953125" bestFit="1" customWidth="1"/>
    <col min="35" max="35" width="11.40625" bestFit="1" customWidth="1"/>
    <col min="36" max="36" width="17" bestFit="1" customWidth="1"/>
    <col min="37" max="37" width="14.26953125" bestFit="1" customWidth="1"/>
    <col min="38" max="38" width="11.40625" bestFit="1" customWidth="1"/>
    <col min="39" max="39" width="17" bestFit="1" customWidth="1"/>
    <col min="40" max="40" width="14.26953125" bestFit="1" customWidth="1"/>
    <col min="41" max="41" width="11.40625" bestFit="1" customWidth="1"/>
    <col min="42" max="42" width="17" bestFit="1" customWidth="1"/>
    <col min="43" max="43" width="14.26953125" bestFit="1" customWidth="1"/>
    <col min="44" max="44" width="11.40625" bestFit="1" customWidth="1"/>
    <col min="45" max="45" width="17" bestFit="1" customWidth="1"/>
    <col min="46" max="46" width="14.26953125" bestFit="1" customWidth="1"/>
    <col min="47" max="47" width="11.40625" bestFit="1" customWidth="1"/>
    <col min="48" max="48" width="17" bestFit="1" customWidth="1"/>
    <col min="49" max="49" width="14.26953125" bestFit="1" customWidth="1"/>
    <col min="50" max="50" width="11.40625" bestFit="1" customWidth="1"/>
    <col min="51" max="51" width="17" bestFit="1" customWidth="1"/>
    <col min="52" max="52" width="14.26953125" bestFit="1" customWidth="1"/>
    <col min="53" max="53" width="11.40625" bestFit="1" customWidth="1"/>
    <col min="54" max="54" width="17" bestFit="1" customWidth="1"/>
    <col min="55" max="55" width="14.26953125" bestFit="1" customWidth="1"/>
    <col min="56" max="56" width="11.40625" bestFit="1" customWidth="1"/>
    <col min="57" max="57" width="17" bestFit="1" customWidth="1"/>
    <col min="58" max="58" width="14.26953125" bestFit="1" customWidth="1"/>
    <col min="59" max="59" width="11.40625" bestFit="1" customWidth="1"/>
    <col min="60" max="60" width="17" bestFit="1" customWidth="1"/>
    <col min="61" max="61" width="14.26953125" bestFit="1" customWidth="1"/>
    <col min="62" max="62" width="11.40625" bestFit="1" customWidth="1"/>
    <col min="63" max="63" width="17" bestFit="1" customWidth="1"/>
    <col min="64" max="64" width="14.26953125" bestFit="1" customWidth="1"/>
    <col min="65" max="65" width="11.40625" bestFit="1" customWidth="1"/>
    <col min="66" max="66" width="17" bestFit="1" customWidth="1"/>
    <col min="67" max="67" width="14.26953125" bestFit="1" customWidth="1"/>
    <col min="68" max="68" width="11.40625" bestFit="1" customWidth="1"/>
    <col min="69" max="69" width="17" bestFit="1" customWidth="1"/>
    <col min="70" max="70" width="14.26953125" bestFit="1" customWidth="1"/>
    <col min="71" max="71" width="11.40625" bestFit="1" customWidth="1"/>
    <col min="72" max="72" width="17" bestFit="1" customWidth="1"/>
    <col min="73" max="73" width="14.26953125" bestFit="1" customWidth="1"/>
    <col min="74" max="74" width="11.40625" bestFit="1" customWidth="1"/>
    <col min="75" max="75" width="17" bestFit="1" customWidth="1"/>
    <col min="76" max="76" width="14.26953125" bestFit="1" customWidth="1"/>
    <col min="77" max="77" width="11.40625" bestFit="1" customWidth="1"/>
    <col min="78" max="78" width="17" bestFit="1" customWidth="1"/>
    <col min="79" max="79" width="14.26953125" bestFit="1" customWidth="1"/>
    <col min="80" max="80" width="11.40625" bestFit="1" customWidth="1"/>
    <col min="81" max="81" width="17" bestFit="1" customWidth="1"/>
    <col min="82" max="82" width="14.26953125" bestFit="1" customWidth="1"/>
    <col min="83" max="83" width="11.40625" bestFit="1" customWidth="1"/>
    <col min="84" max="84" width="17" bestFit="1" customWidth="1"/>
    <col min="85" max="85" width="14.26953125" bestFit="1" customWidth="1"/>
    <col min="86" max="86" width="11.40625" bestFit="1" customWidth="1"/>
    <col min="87" max="87" width="17" bestFit="1" customWidth="1"/>
    <col min="88" max="88" width="14.26953125" bestFit="1" customWidth="1"/>
    <col min="89" max="89" width="11.40625" bestFit="1" customWidth="1"/>
    <col min="90" max="90" width="17" bestFit="1" customWidth="1"/>
    <col min="91" max="91" width="14.26953125" bestFit="1" customWidth="1"/>
    <col min="92" max="92" width="11.40625" bestFit="1" customWidth="1"/>
    <col min="93" max="93" width="17" bestFit="1" customWidth="1"/>
    <col min="94" max="94" width="14.26953125" bestFit="1" customWidth="1"/>
    <col min="95" max="95" width="11.40625" bestFit="1" customWidth="1"/>
    <col min="96" max="96" width="17" bestFit="1" customWidth="1"/>
    <col min="97" max="97" width="14.26953125" bestFit="1" customWidth="1"/>
    <col min="98" max="98" width="11.40625" bestFit="1" customWidth="1"/>
    <col min="99" max="99" width="17" bestFit="1" customWidth="1"/>
    <col min="100" max="100" width="14.26953125" bestFit="1" customWidth="1"/>
    <col min="101" max="101" width="11.40625" bestFit="1" customWidth="1"/>
    <col min="102" max="103" width="14.26953125" bestFit="1" customWidth="1"/>
  </cols>
  <sheetData>
    <row r="1" spans="1:104" ht="17.75" x14ac:dyDescent="0.75">
      <c r="A1" s="21" t="s">
        <v>328</v>
      </c>
    </row>
    <row r="3" spans="1:104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45231</v>
      </c>
      <c r="AH3" s="60">
        <v>44470</v>
      </c>
      <c r="AI3" s="60">
        <v>44470</v>
      </c>
      <c r="AJ3" s="60">
        <v>45261</v>
      </c>
      <c r="AK3" s="60">
        <v>44470</v>
      </c>
      <c r="AL3" s="60">
        <v>44470</v>
      </c>
      <c r="AM3" s="60">
        <v>45292</v>
      </c>
      <c r="AN3" s="60">
        <v>44470</v>
      </c>
      <c r="AO3" s="60">
        <v>44470</v>
      </c>
      <c r="AP3" s="60">
        <v>45323</v>
      </c>
      <c r="AQ3" s="60">
        <v>44470</v>
      </c>
      <c r="AR3" s="60">
        <v>44470</v>
      </c>
      <c r="AS3" s="60">
        <v>45352</v>
      </c>
      <c r="AT3" s="60">
        <v>44470</v>
      </c>
      <c r="AU3" s="60">
        <v>44470</v>
      </c>
      <c r="AV3" s="60">
        <v>45383</v>
      </c>
      <c r="AW3" s="60">
        <v>44470</v>
      </c>
      <c r="AX3" s="60">
        <v>44470</v>
      </c>
      <c r="AY3" s="60">
        <v>45413</v>
      </c>
      <c r="AZ3" s="60">
        <v>44470</v>
      </c>
      <c r="BA3" s="60">
        <v>44470</v>
      </c>
      <c r="BB3" s="60">
        <v>45444</v>
      </c>
      <c r="BC3" s="60">
        <v>44470</v>
      </c>
      <c r="BD3" s="60">
        <v>44470</v>
      </c>
      <c r="BE3" s="60">
        <v>45474</v>
      </c>
      <c r="BF3" s="60">
        <v>44470</v>
      </c>
      <c r="BG3" s="60">
        <v>44470</v>
      </c>
      <c r="BH3" s="60">
        <v>45505</v>
      </c>
      <c r="BI3" s="60">
        <v>44470</v>
      </c>
      <c r="BJ3" s="60">
        <v>44470</v>
      </c>
      <c r="BK3" s="60">
        <v>45536</v>
      </c>
      <c r="BL3" s="60">
        <v>44470</v>
      </c>
      <c r="BM3" s="60">
        <v>44470</v>
      </c>
      <c r="BN3" s="60">
        <v>45566</v>
      </c>
      <c r="BO3" s="60">
        <v>44470</v>
      </c>
      <c r="BP3" s="60">
        <v>44470</v>
      </c>
      <c r="BQ3" s="60">
        <v>45597</v>
      </c>
      <c r="BR3" s="60">
        <v>44470</v>
      </c>
      <c r="BS3" s="60">
        <v>44470</v>
      </c>
      <c r="BT3" s="60">
        <v>45627</v>
      </c>
      <c r="BU3" s="60">
        <v>44470</v>
      </c>
      <c r="BV3" s="60">
        <v>44470</v>
      </c>
      <c r="BW3" s="60">
        <v>45658</v>
      </c>
      <c r="BX3" s="60">
        <v>44470</v>
      </c>
      <c r="BY3" s="60">
        <v>44470</v>
      </c>
      <c r="BZ3" s="60">
        <v>45689</v>
      </c>
      <c r="CA3" s="60">
        <v>44470</v>
      </c>
      <c r="CB3" s="60">
        <v>44470</v>
      </c>
      <c r="CC3" s="60">
        <v>45717</v>
      </c>
      <c r="CD3" s="60">
        <v>44470</v>
      </c>
      <c r="CE3" s="60">
        <v>44470</v>
      </c>
      <c r="CF3" s="60">
        <v>45748</v>
      </c>
      <c r="CG3" s="60">
        <v>44470</v>
      </c>
      <c r="CH3" s="60">
        <v>44470</v>
      </c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>
        <v>44470</v>
      </c>
      <c r="CT3" s="60">
        <v>44470</v>
      </c>
      <c r="CU3" s="60">
        <v>45901</v>
      </c>
      <c r="CV3" s="60">
        <v>44470</v>
      </c>
      <c r="CW3" s="60">
        <v>44470</v>
      </c>
      <c r="CX3" s="60">
        <v>45931</v>
      </c>
      <c r="CY3" s="60">
        <v>44470</v>
      </c>
      <c r="CZ3" s="60">
        <v>44470</v>
      </c>
    </row>
    <row r="4" spans="1:104" ht="15.75" x14ac:dyDescent="0.75">
      <c r="A4" s="61" t="s">
        <v>85</v>
      </c>
      <c r="B4" s="61"/>
      <c r="C4" s="2" t="s">
        <v>43</v>
      </c>
      <c r="D4" s="2" t="s">
        <v>82</v>
      </c>
      <c r="E4" s="2" t="s">
        <v>83</v>
      </c>
      <c r="F4" s="2" t="s">
        <v>43</v>
      </c>
      <c r="G4" s="2" t="s">
        <v>82</v>
      </c>
      <c r="H4" s="2" t="s">
        <v>83</v>
      </c>
      <c r="I4" s="2" t="s">
        <v>43</v>
      </c>
      <c r="J4" s="2" t="s">
        <v>82</v>
      </c>
      <c r="K4" s="2" t="s">
        <v>83</v>
      </c>
      <c r="L4" s="2" t="s">
        <v>43</v>
      </c>
      <c r="M4" s="2" t="s">
        <v>82</v>
      </c>
      <c r="N4" s="2" t="s">
        <v>83</v>
      </c>
      <c r="O4" s="2" t="s">
        <v>43</v>
      </c>
      <c r="P4" s="2" t="s">
        <v>82</v>
      </c>
      <c r="Q4" s="2" t="s">
        <v>83</v>
      </c>
      <c r="R4" s="2" t="s">
        <v>43</v>
      </c>
      <c r="S4" s="2" t="s">
        <v>82</v>
      </c>
      <c r="T4" s="2" t="s">
        <v>83</v>
      </c>
      <c r="U4" s="2" t="s">
        <v>43</v>
      </c>
      <c r="V4" s="2" t="s">
        <v>82</v>
      </c>
      <c r="W4" s="2" t="s">
        <v>83</v>
      </c>
      <c r="X4" s="2" t="s">
        <v>43</v>
      </c>
      <c r="Y4" s="2" t="s">
        <v>82</v>
      </c>
      <c r="Z4" s="2" t="s">
        <v>83</v>
      </c>
      <c r="AA4" s="2" t="s">
        <v>43</v>
      </c>
      <c r="AB4" s="2" t="s">
        <v>82</v>
      </c>
      <c r="AC4" s="2" t="s">
        <v>83</v>
      </c>
      <c r="AD4" s="2" t="s">
        <v>43</v>
      </c>
      <c r="AE4" s="2" t="s">
        <v>82</v>
      </c>
      <c r="AF4" s="2" t="s">
        <v>83</v>
      </c>
      <c r="AG4" s="2" t="s">
        <v>43</v>
      </c>
      <c r="AH4" s="2" t="s">
        <v>82</v>
      </c>
      <c r="AI4" s="2" t="s">
        <v>83</v>
      </c>
      <c r="AJ4" s="2" t="s">
        <v>43</v>
      </c>
      <c r="AK4" s="2" t="s">
        <v>82</v>
      </c>
      <c r="AL4" s="2" t="s">
        <v>83</v>
      </c>
      <c r="AM4" s="2" t="s">
        <v>43</v>
      </c>
      <c r="AN4" s="2" t="s">
        <v>82</v>
      </c>
      <c r="AO4" s="2" t="s">
        <v>83</v>
      </c>
      <c r="AP4" s="2" t="s">
        <v>43</v>
      </c>
      <c r="AQ4" s="2" t="s">
        <v>82</v>
      </c>
      <c r="AR4" s="2" t="s">
        <v>83</v>
      </c>
      <c r="AS4" s="2" t="s">
        <v>43</v>
      </c>
      <c r="AT4" s="2" t="s">
        <v>82</v>
      </c>
      <c r="AU4" s="2" t="s">
        <v>83</v>
      </c>
      <c r="AV4" s="2" t="s">
        <v>43</v>
      </c>
      <c r="AW4" s="2" t="s">
        <v>82</v>
      </c>
      <c r="AX4" s="2" t="s">
        <v>83</v>
      </c>
      <c r="AY4" s="2" t="s">
        <v>43</v>
      </c>
      <c r="AZ4" s="2" t="s">
        <v>82</v>
      </c>
      <c r="BA4" s="2" t="s">
        <v>83</v>
      </c>
      <c r="BB4" s="2" t="s">
        <v>43</v>
      </c>
      <c r="BC4" s="2" t="s">
        <v>82</v>
      </c>
      <c r="BD4" s="2" t="s">
        <v>83</v>
      </c>
      <c r="BE4" s="2" t="s">
        <v>43</v>
      </c>
      <c r="BF4" s="2" t="s">
        <v>82</v>
      </c>
      <c r="BG4" s="2" t="s">
        <v>83</v>
      </c>
      <c r="BH4" s="2" t="s">
        <v>43</v>
      </c>
      <c r="BI4" s="2" t="s">
        <v>82</v>
      </c>
      <c r="BJ4" s="2" t="s">
        <v>83</v>
      </c>
      <c r="BK4" s="2" t="s">
        <v>43</v>
      </c>
      <c r="BL4" s="2" t="s">
        <v>82</v>
      </c>
      <c r="BM4" s="2" t="s">
        <v>83</v>
      </c>
      <c r="BN4" s="2" t="s">
        <v>43</v>
      </c>
      <c r="BO4" s="2" t="s">
        <v>82</v>
      </c>
      <c r="BP4" s="2" t="s">
        <v>83</v>
      </c>
      <c r="BQ4" s="2" t="s">
        <v>43</v>
      </c>
      <c r="BR4" s="2" t="s">
        <v>82</v>
      </c>
      <c r="BS4" s="2" t="s">
        <v>83</v>
      </c>
      <c r="BT4" s="2" t="s">
        <v>43</v>
      </c>
      <c r="BU4" s="2" t="s">
        <v>82</v>
      </c>
      <c r="BV4" s="2" t="s">
        <v>83</v>
      </c>
      <c r="BW4" s="2" t="s">
        <v>43</v>
      </c>
      <c r="BX4" s="2" t="s">
        <v>82</v>
      </c>
      <c r="BY4" s="2" t="s">
        <v>83</v>
      </c>
      <c r="BZ4" s="2" t="s">
        <v>43</v>
      </c>
      <c r="CA4" s="2" t="s">
        <v>82</v>
      </c>
      <c r="CB4" s="2" t="s">
        <v>83</v>
      </c>
      <c r="CC4" s="2" t="s">
        <v>43</v>
      </c>
      <c r="CD4" s="2" t="s">
        <v>82</v>
      </c>
      <c r="CE4" s="2" t="s">
        <v>83</v>
      </c>
      <c r="CF4" s="2" t="s">
        <v>43</v>
      </c>
      <c r="CG4" s="2" t="s">
        <v>82</v>
      </c>
      <c r="CH4" s="2" t="s">
        <v>83</v>
      </c>
      <c r="CI4" s="2" t="s">
        <v>43</v>
      </c>
      <c r="CJ4" s="2" t="s">
        <v>82</v>
      </c>
      <c r="CK4" s="2" t="s">
        <v>83</v>
      </c>
      <c r="CL4" s="2" t="s">
        <v>43</v>
      </c>
      <c r="CM4" s="2" t="s">
        <v>82</v>
      </c>
      <c r="CN4" s="2" t="s">
        <v>83</v>
      </c>
      <c r="CO4" s="2" t="s">
        <v>43</v>
      </c>
      <c r="CP4" s="2" t="s">
        <v>82</v>
      </c>
      <c r="CQ4" s="2" t="s">
        <v>83</v>
      </c>
      <c r="CR4" s="2" t="s">
        <v>43</v>
      </c>
      <c r="CS4" s="2" t="s">
        <v>82</v>
      </c>
      <c r="CT4" s="2" t="s">
        <v>83</v>
      </c>
      <c r="CU4" s="2" t="s">
        <v>43</v>
      </c>
      <c r="CV4" s="2" t="s">
        <v>82</v>
      </c>
      <c r="CW4" s="2" t="s">
        <v>83</v>
      </c>
      <c r="CX4" s="2" t="s">
        <v>43</v>
      </c>
      <c r="CY4" s="2" t="s">
        <v>82</v>
      </c>
      <c r="CZ4" s="2" t="s">
        <v>83</v>
      </c>
    </row>
    <row r="5" spans="1:104" s="26" customFormat="1" ht="15.5" x14ac:dyDescent="0.75">
      <c r="A5" s="23" t="s">
        <v>265</v>
      </c>
      <c r="B5" s="25" t="s">
        <v>266</v>
      </c>
      <c r="C5" s="34">
        <v>379363.14</v>
      </c>
      <c r="D5" s="34">
        <v>1743038.686</v>
      </c>
      <c r="E5" s="35">
        <v>0.55282836713321537</v>
      </c>
      <c r="F5" s="34">
        <v>525426.56000000006</v>
      </c>
      <c r="G5" s="34">
        <v>2130969.9270000001</v>
      </c>
      <c r="H5" s="35">
        <v>0.62460082189198463</v>
      </c>
      <c r="I5" s="34">
        <v>617184.59</v>
      </c>
      <c r="J5" s="34">
        <v>2606008.3849999998</v>
      </c>
      <c r="K5" s="35">
        <v>0.71671821733082552</v>
      </c>
      <c r="L5" s="34">
        <v>317272.88</v>
      </c>
      <c r="M5" s="34">
        <v>1396265.53</v>
      </c>
      <c r="N5" s="35">
        <v>0.41926704994759145</v>
      </c>
      <c r="O5" s="34">
        <v>324140.2</v>
      </c>
      <c r="P5" s="34">
        <v>1391663.064</v>
      </c>
      <c r="Q5" s="35">
        <v>0.34723581979986884</v>
      </c>
      <c r="R5" s="34">
        <v>424700.64</v>
      </c>
      <c r="S5" s="34">
        <v>1878177.9580000001</v>
      </c>
      <c r="T5" s="35">
        <v>0.50094575886223203</v>
      </c>
      <c r="U5" s="34">
        <v>312258.33</v>
      </c>
      <c r="V5" s="34">
        <v>1273973.3</v>
      </c>
      <c r="W5" s="35">
        <v>0.32238909393115528</v>
      </c>
      <c r="X5" s="34">
        <v>470869.31</v>
      </c>
      <c r="Y5" s="34">
        <v>1806609.9550000001</v>
      </c>
      <c r="Z5" s="35">
        <v>0.44161997485753796</v>
      </c>
      <c r="AA5" s="34">
        <v>610578.96</v>
      </c>
      <c r="AB5" s="34">
        <v>2011171.003</v>
      </c>
      <c r="AC5" s="35">
        <v>0.4693696418152194</v>
      </c>
      <c r="AD5" s="34">
        <v>651636.30000000005</v>
      </c>
      <c r="AE5" s="34">
        <v>2427913.2889999999</v>
      </c>
      <c r="AF5" s="35">
        <v>0.58601554286771806</v>
      </c>
      <c r="AG5" s="34">
        <v>315813.84999999998</v>
      </c>
      <c r="AH5" s="34">
        <v>1197042.05</v>
      </c>
      <c r="AI5" s="35">
        <v>0.27360603211070711</v>
      </c>
      <c r="AJ5" s="34">
        <v>996719.65</v>
      </c>
      <c r="AK5" s="34">
        <v>4033797.5809999998</v>
      </c>
      <c r="AL5" s="35">
        <v>0.85880717457727018</v>
      </c>
      <c r="AM5" s="34">
        <v>195300</v>
      </c>
      <c r="AN5" s="34">
        <v>876475.603</v>
      </c>
      <c r="AO5" s="35">
        <v>0.2375592887366057</v>
      </c>
      <c r="AP5" s="34">
        <v>354433.14</v>
      </c>
      <c r="AQ5" s="34">
        <v>1702465.6440000001</v>
      </c>
      <c r="AR5" s="35">
        <v>0.44957880829725644</v>
      </c>
      <c r="AS5" s="34">
        <v>393988.17</v>
      </c>
      <c r="AT5" s="34">
        <v>1476602.895</v>
      </c>
      <c r="AU5" s="35">
        <v>0.36802744962437273</v>
      </c>
      <c r="AV5" s="34">
        <v>318502.87</v>
      </c>
      <c r="AW5" s="34">
        <v>1153736.68</v>
      </c>
      <c r="AX5" s="35">
        <v>0.23522427064871188</v>
      </c>
      <c r="AY5" s="34">
        <v>297812.09999999998</v>
      </c>
      <c r="AZ5" s="34">
        <v>975000.478</v>
      </c>
      <c r="BA5" s="35">
        <v>0.24103345802339218</v>
      </c>
      <c r="BB5" s="34">
        <v>393804.59</v>
      </c>
      <c r="BC5" s="34">
        <v>1242224.3489999999</v>
      </c>
      <c r="BD5" s="35">
        <v>0.30423088388664349</v>
      </c>
      <c r="BE5" s="34">
        <v>376863.08</v>
      </c>
      <c r="BF5" s="34">
        <v>1491900.45</v>
      </c>
      <c r="BG5" s="35">
        <v>0.30634509228207224</v>
      </c>
      <c r="BH5" s="34">
        <v>218694</v>
      </c>
      <c r="BI5" s="34">
        <v>603595.005</v>
      </c>
      <c r="BJ5" s="35">
        <v>0.11920405782101175</v>
      </c>
      <c r="BK5" s="34">
        <v>392937.49</v>
      </c>
      <c r="BL5" s="34">
        <v>1161234.618</v>
      </c>
      <c r="BM5" s="35">
        <v>0.30476030635342305</v>
      </c>
      <c r="BN5" s="34">
        <v>620027.23</v>
      </c>
      <c r="BO5" s="34">
        <v>1915288.29</v>
      </c>
      <c r="BP5" s="35">
        <v>0.42782599744776656</v>
      </c>
      <c r="BQ5" s="34">
        <v>524941</v>
      </c>
      <c r="BR5" s="34">
        <v>1705639.2309999999</v>
      </c>
      <c r="BS5" s="35">
        <v>0.33570697352827461</v>
      </c>
      <c r="BT5" s="34">
        <v>582514.03</v>
      </c>
      <c r="BU5" s="34">
        <v>2005112.493</v>
      </c>
      <c r="BV5" s="35">
        <v>0.42341906063187407</v>
      </c>
      <c r="BW5" s="34">
        <v>330453.09999999998</v>
      </c>
      <c r="BX5" s="34">
        <v>1204179.8770000001</v>
      </c>
      <c r="BY5" s="35">
        <v>0.31874839031116686</v>
      </c>
      <c r="BZ5" s="34">
        <v>520240.21</v>
      </c>
      <c r="CA5" s="34">
        <v>2089012.3910000001</v>
      </c>
      <c r="CB5" s="35">
        <v>0.5759943346264299</v>
      </c>
      <c r="CC5" s="34">
        <v>516000.53</v>
      </c>
      <c r="CD5" s="34">
        <v>1907638.4140000001</v>
      </c>
      <c r="CE5" s="35">
        <v>0.45141663702735862</v>
      </c>
      <c r="CF5" s="34">
        <v>567042.25</v>
      </c>
      <c r="CG5" s="34">
        <v>2075579.9569999999</v>
      </c>
      <c r="CH5" s="35">
        <v>0.52354879354433481</v>
      </c>
      <c r="CI5" s="34">
        <v>720199.23</v>
      </c>
      <c r="CJ5" s="34">
        <v>2471361.4709999999</v>
      </c>
      <c r="CK5" s="35">
        <v>0.58667894540756826</v>
      </c>
      <c r="CL5" s="34">
        <v>1059027.21</v>
      </c>
      <c r="CM5" s="34">
        <v>3439382.6830000002</v>
      </c>
      <c r="CN5" s="35">
        <v>0.78255578076867982</v>
      </c>
      <c r="CO5" s="34">
        <v>940271.06</v>
      </c>
      <c r="CP5" s="34">
        <v>3342555.1120000002</v>
      </c>
      <c r="CQ5" s="35">
        <v>0.76931758348231782</v>
      </c>
      <c r="CR5" s="34">
        <v>707367.93</v>
      </c>
      <c r="CS5" s="34">
        <v>2746508.287</v>
      </c>
      <c r="CT5" s="35">
        <v>0.61023816480031357</v>
      </c>
      <c r="CU5" s="34">
        <v>656300.94999999995</v>
      </c>
      <c r="CV5" s="34">
        <v>2394931.375</v>
      </c>
      <c r="CW5" s="35">
        <v>0.554969073027894</v>
      </c>
      <c r="CX5" s="34">
        <v>827854.5</v>
      </c>
      <c r="CY5" s="34">
        <v>3507159.804</v>
      </c>
      <c r="CZ5" s="35">
        <v>0.68696179710325744</v>
      </c>
    </row>
    <row r="6" spans="1:104" s="26" customFormat="1" ht="15.5" x14ac:dyDescent="0.75">
      <c r="A6" s="23" t="s">
        <v>129</v>
      </c>
      <c r="B6" s="25" t="s">
        <v>92</v>
      </c>
      <c r="C6" s="34">
        <v>38580182.5</v>
      </c>
      <c r="D6" s="34">
        <v>17675918.298999999</v>
      </c>
      <c r="E6" s="35">
        <v>5.6061572983448347</v>
      </c>
      <c r="F6" s="34">
        <v>43765235</v>
      </c>
      <c r="G6" s="34">
        <v>18650092.379999999</v>
      </c>
      <c r="H6" s="35">
        <v>5.4664605451794532</v>
      </c>
      <c r="I6" s="34">
        <v>52041021</v>
      </c>
      <c r="J6" s="34">
        <v>22191683.594000001</v>
      </c>
      <c r="K6" s="35">
        <v>6.1032742628958996</v>
      </c>
      <c r="L6" s="34">
        <v>64080720</v>
      </c>
      <c r="M6" s="34">
        <v>24870631.688000001</v>
      </c>
      <c r="N6" s="35">
        <v>7.4680898110840319</v>
      </c>
      <c r="O6" s="34">
        <v>48472831</v>
      </c>
      <c r="P6" s="34">
        <v>21863613.202</v>
      </c>
      <c r="Q6" s="35">
        <v>5.4552210591569628</v>
      </c>
      <c r="R6" s="34">
        <v>13950166.51</v>
      </c>
      <c r="S6" s="34">
        <v>8559177.0240000002</v>
      </c>
      <c r="T6" s="35">
        <v>2.2828951917259488</v>
      </c>
      <c r="U6" s="34">
        <v>16215246.42</v>
      </c>
      <c r="V6" s="34">
        <v>9245382.1099999994</v>
      </c>
      <c r="W6" s="35">
        <v>2.3396176054005307</v>
      </c>
      <c r="X6" s="34">
        <v>20442703.699999999</v>
      </c>
      <c r="Y6" s="34">
        <v>10067879.547</v>
      </c>
      <c r="Z6" s="35">
        <v>2.4610606733952491</v>
      </c>
      <c r="AA6" s="34">
        <v>45159617.5</v>
      </c>
      <c r="AB6" s="34">
        <v>19862055.669</v>
      </c>
      <c r="AC6" s="35">
        <v>4.6354317664515765</v>
      </c>
      <c r="AD6" s="34">
        <v>71945503.5</v>
      </c>
      <c r="AE6" s="34">
        <v>26164991.574999999</v>
      </c>
      <c r="AF6" s="35">
        <v>6.3153374592995597</v>
      </c>
      <c r="AG6" s="34">
        <v>92347902.5</v>
      </c>
      <c r="AH6" s="34">
        <v>37531101.723999999</v>
      </c>
      <c r="AI6" s="35">
        <v>8.5784253138366839</v>
      </c>
      <c r="AJ6" s="34">
        <v>100810016.5</v>
      </c>
      <c r="AK6" s="34">
        <v>64113409.538999997</v>
      </c>
      <c r="AL6" s="35">
        <v>13.649930367862947</v>
      </c>
      <c r="AM6" s="34">
        <v>143379700</v>
      </c>
      <c r="AN6" s="34">
        <v>46775579.973999999</v>
      </c>
      <c r="AO6" s="35">
        <v>12.678018042751679</v>
      </c>
      <c r="AP6" s="34">
        <v>167438199.69999999</v>
      </c>
      <c r="AQ6" s="34">
        <v>55732794.398000002</v>
      </c>
      <c r="AR6" s="35">
        <v>14.717644010517752</v>
      </c>
      <c r="AS6" s="34">
        <v>139155875</v>
      </c>
      <c r="AT6" s="34">
        <v>47970620.450999998</v>
      </c>
      <c r="AU6" s="35">
        <v>11.956163137198986</v>
      </c>
      <c r="AV6" s="34">
        <v>116842662</v>
      </c>
      <c r="AW6" s="34">
        <v>43064162.674999997</v>
      </c>
      <c r="AX6" s="35">
        <v>8.7799377725638017</v>
      </c>
      <c r="AY6" s="34">
        <v>129078805</v>
      </c>
      <c r="AZ6" s="34">
        <v>45635899.761</v>
      </c>
      <c r="BA6" s="35">
        <v>11.281818806864962</v>
      </c>
      <c r="BB6" s="34">
        <v>168657175</v>
      </c>
      <c r="BC6" s="34">
        <v>64503272.781999998</v>
      </c>
      <c r="BD6" s="35">
        <v>15.797378072524909</v>
      </c>
      <c r="BE6" s="34">
        <v>251126556</v>
      </c>
      <c r="BF6" s="34">
        <v>99013482.035999998</v>
      </c>
      <c r="BG6" s="35">
        <v>20.331312515850321</v>
      </c>
      <c r="BH6" s="34">
        <v>211591025.80000001</v>
      </c>
      <c r="BI6" s="34">
        <v>85568146.496000007</v>
      </c>
      <c r="BJ6" s="35">
        <v>16.898864632827753</v>
      </c>
      <c r="BK6" s="34">
        <v>129101097</v>
      </c>
      <c r="BL6" s="34">
        <v>45682314.612000003</v>
      </c>
      <c r="BM6" s="35">
        <v>11.989098482152359</v>
      </c>
      <c r="BN6" s="34">
        <v>141848781</v>
      </c>
      <c r="BO6" s="34">
        <v>57374180.034000002</v>
      </c>
      <c r="BP6" s="35">
        <v>12.815911802391788</v>
      </c>
      <c r="BQ6" s="34">
        <v>189013853.61000001</v>
      </c>
      <c r="BR6" s="34">
        <v>77221381.122999996</v>
      </c>
      <c r="BS6" s="35">
        <v>15.198850775305464</v>
      </c>
      <c r="BT6" s="34">
        <v>220087179.11000001</v>
      </c>
      <c r="BU6" s="34">
        <v>90309349.390000001</v>
      </c>
      <c r="BV6" s="35">
        <v>19.070600785982688</v>
      </c>
      <c r="BW6" s="34">
        <v>188205718.19999999</v>
      </c>
      <c r="BX6" s="34">
        <v>83897930.091999993</v>
      </c>
      <c r="BY6" s="35">
        <v>22.207919828296387</v>
      </c>
      <c r="BZ6" s="34">
        <v>167515127</v>
      </c>
      <c r="CA6" s="34">
        <v>70095505.615999997</v>
      </c>
      <c r="CB6" s="35">
        <v>19.327130031174189</v>
      </c>
      <c r="CC6" s="34">
        <v>217313635.59999999</v>
      </c>
      <c r="CD6" s="34">
        <v>88093877.128000006</v>
      </c>
      <c r="CE6" s="35">
        <v>20.846215647565121</v>
      </c>
      <c r="CF6" s="34">
        <v>155632692.80000001</v>
      </c>
      <c r="CG6" s="34">
        <v>67152559.230000004</v>
      </c>
      <c r="CH6" s="35">
        <v>16.938707299475521</v>
      </c>
      <c r="CI6" s="34">
        <v>123834352</v>
      </c>
      <c r="CJ6" s="34">
        <v>49859328.457999997</v>
      </c>
      <c r="CK6" s="35">
        <v>11.836155326413193</v>
      </c>
      <c r="CL6" s="34">
        <v>77230347</v>
      </c>
      <c r="CM6" s="34">
        <v>42075195.947999999</v>
      </c>
      <c r="CN6" s="35">
        <v>9.5732841764971841</v>
      </c>
      <c r="CO6" s="34">
        <v>39685781.270000003</v>
      </c>
      <c r="CP6" s="34">
        <v>18594561.285</v>
      </c>
      <c r="CQ6" s="35">
        <v>4.2796969606675139</v>
      </c>
      <c r="CR6" s="34">
        <v>23842143.100000001</v>
      </c>
      <c r="CS6" s="34">
        <v>11570958.279999999</v>
      </c>
      <c r="CT6" s="35">
        <v>2.5709153615847775</v>
      </c>
      <c r="CU6" s="34">
        <v>108811698.37</v>
      </c>
      <c r="CV6" s="34">
        <v>42745152.710000001</v>
      </c>
      <c r="CW6" s="35">
        <v>9.9051847679370226</v>
      </c>
      <c r="CX6" s="34">
        <v>190258753.78999999</v>
      </c>
      <c r="CY6" s="34">
        <v>72105020.290000007</v>
      </c>
      <c r="CZ6" s="35">
        <v>14.12350650862593</v>
      </c>
    </row>
    <row r="7" spans="1:104" ht="15.75" x14ac:dyDescent="0.75">
      <c r="A7" s="22" t="s">
        <v>111</v>
      </c>
      <c r="B7" s="24" t="s">
        <v>155</v>
      </c>
      <c r="C7" s="32">
        <v>20265800</v>
      </c>
      <c r="D7" s="32">
        <v>7498803.4189999998</v>
      </c>
      <c r="E7" s="33">
        <v>2.3783472408705575</v>
      </c>
      <c r="F7" s="32">
        <v>26339000</v>
      </c>
      <c r="G7" s="32">
        <v>9448208.2949999999</v>
      </c>
      <c r="H7" s="33">
        <v>2.7693298679121465</v>
      </c>
      <c r="I7" s="32">
        <v>31312060</v>
      </c>
      <c r="J7" s="32">
        <v>10677650.214</v>
      </c>
      <c r="K7" s="33">
        <v>2.936623869174614</v>
      </c>
      <c r="L7" s="32">
        <v>44093379</v>
      </c>
      <c r="M7" s="32">
        <v>14882126.718</v>
      </c>
      <c r="N7" s="33">
        <v>4.4687670302955134</v>
      </c>
      <c r="O7" s="32">
        <v>27239970</v>
      </c>
      <c r="P7" s="32">
        <v>9159908.1850000005</v>
      </c>
      <c r="Q7" s="33">
        <v>2.28550164920523</v>
      </c>
      <c r="R7" s="32">
        <v>430018.75</v>
      </c>
      <c r="S7" s="32">
        <v>257270.81099999999</v>
      </c>
      <c r="T7" s="33">
        <v>6.8619015094147362E-2</v>
      </c>
      <c r="U7" s="32">
        <v>178000</v>
      </c>
      <c r="V7" s="32">
        <v>136944.429</v>
      </c>
      <c r="W7" s="33">
        <v>3.4654878861456059E-2</v>
      </c>
      <c r="X7" s="32">
        <v>383000</v>
      </c>
      <c r="Y7" s="32">
        <v>310688.842</v>
      </c>
      <c r="Z7" s="33">
        <v>7.5946885055527991E-2</v>
      </c>
      <c r="AA7" s="32">
        <v>27159000</v>
      </c>
      <c r="AB7" s="32">
        <v>8825717.7039999999</v>
      </c>
      <c r="AC7" s="33">
        <v>2.059757201804048</v>
      </c>
      <c r="AD7" s="32">
        <v>59538710</v>
      </c>
      <c r="AE7" s="32">
        <v>18419828.497000001</v>
      </c>
      <c r="AF7" s="33">
        <v>4.4459189894074189</v>
      </c>
      <c r="AG7" s="32">
        <v>64792097</v>
      </c>
      <c r="AH7" s="32">
        <v>20487315.498</v>
      </c>
      <c r="AI7" s="33">
        <v>4.6827537111231585</v>
      </c>
      <c r="AJ7" s="32">
        <v>77635379</v>
      </c>
      <c r="AK7" s="32">
        <v>49404005.838</v>
      </c>
      <c r="AL7" s="33">
        <v>10.518255766322683</v>
      </c>
      <c r="AM7" s="32">
        <v>136084956</v>
      </c>
      <c r="AN7" s="32">
        <v>41950461.928000003</v>
      </c>
      <c r="AO7" s="33">
        <v>11.370221673800245</v>
      </c>
      <c r="AP7" s="32">
        <v>145354141</v>
      </c>
      <c r="AQ7" s="32">
        <v>43723528.855999999</v>
      </c>
      <c r="AR7" s="33">
        <v>11.546295848558799</v>
      </c>
      <c r="AS7" s="32">
        <v>129228588</v>
      </c>
      <c r="AT7" s="32">
        <v>42876968.436999999</v>
      </c>
      <c r="AU7" s="33">
        <v>10.686624951723285</v>
      </c>
      <c r="AV7" s="32">
        <v>104507709</v>
      </c>
      <c r="AW7" s="32">
        <v>38220252.366999999</v>
      </c>
      <c r="AX7" s="33">
        <v>7.7923595070560463</v>
      </c>
      <c r="AY7" s="32">
        <v>116212459</v>
      </c>
      <c r="AZ7" s="32">
        <v>39799874.512999997</v>
      </c>
      <c r="BA7" s="33">
        <v>9.8390735176290463</v>
      </c>
      <c r="BB7" s="32">
        <v>134122884</v>
      </c>
      <c r="BC7" s="32">
        <v>48120160.887000002</v>
      </c>
      <c r="BD7" s="33">
        <v>11.785020226985987</v>
      </c>
      <c r="BE7" s="32">
        <v>199943351</v>
      </c>
      <c r="BF7" s="32">
        <v>72940286.003999993</v>
      </c>
      <c r="BG7" s="33">
        <v>14.977472958719277</v>
      </c>
      <c r="BH7" s="32">
        <v>144927639</v>
      </c>
      <c r="BI7" s="32">
        <v>53765876.120999999</v>
      </c>
      <c r="BJ7" s="33">
        <v>10.618230026481148</v>
      </c>
      <c r="BK7" s="32">
        <v>104232236</v>
      </c>
      <c r="BL7" s="32">
        <v>33642712.203000002</v>
      </c>
      <c r="BM7" s="33">
        <v>8.8293641255761504</v>
      </c>
      <c r="BN7" s="32">
        <v>111085947</v>
      </c>
      <c r="BO7" s="32">
        <v>41837872.899999999</v>
      </c>
      <c r="BP7" s="33">
        <v>9.345501561300404</v>
      </c>
      <c r="BQ7" s="32">
        <v>158457036</v>
      </c>
      <c r="BR7" s="32">
        <v>61167612.101999998</v>
      </c>
      <c r="BS7" s="33">
        <v>12.039119154567501</v>
      </c>
      <c r="BT7" s="32">
        <v>197557619</v>
      </c>
      <c r="BU7" s="32">
        <v>78029877.599000007</v>
      </c>
      <c r="BV7" s="33">
        <v>16.477548062530918</v>
      </c>
      <c r="BW7" s="32">
        <v>166603010</v>
      </c>
      <c r="BX7" s="32">
        <v>73082422.958000004</v>
      </c>
      <c r="BY7" s="33">
        <v>19.345037334403461</v>
      </c>
      <c r="BZ7" s="32">
        <v>135729166</v>
      </c>
      <c r="CA7" s="32">
        <v>55746577.442000002</v>
      </c>
      <c r="CB7" s="33">
        <v>15.370762241402874</v>
      </c>
      <c r="CC7" s="32">
        <v>184721377.59999999</v>
      </c>
      <c r="CD7" s="32">
        <v>71664876.752000004</v>
      </c>
      <c r="CE7" s="33">
        <v>16.958516571562381</v>
      </c>
      <c r="CF7" s="32">
        <v>99269234</v>
      </c>
      <c r="CG7" s="32">
        <v>41011972.870999999</v>
      </c>
      <c r="CH7" s="33">
        <v>10.344949056320571</v>
      </c>
      <c r="CI7" s="32">
        <v>84163823</v>
      </c>
      <c r="CJ7" s="32">
        <v>31576795.671</v>
      </c>
      <c r="CK7" s="33">
        <v>7.4960467746211563</v>
      </c>
      <c r="CL7" s="32">
        <v>9762193</v>
      </c>
      <c r="CM7" s="32">
        <v>4583728.2699999996</v>
      </c>
      <c r="CN7" s="33">
        <v>1.0429264160952685</v>
      </c>
      <c r="CO7" s="32">
        <v>7081948</v>
      </c>
      <c r="CP7" s="32">
        <v>3660238.3059999999</v>
      </c>
      <c r="CQ7" s="33">
        <v>0.84243508160332536</v>
      </c>
      <c r="CR7" s="32">
        <v>3384875</v>
      </c>
      <c r="CS7" s="32">
        <v>1341711.7949999999</v>
      </c>
      <c r="CT7" s="33">
        <v>0.29811078573735778</v>
      </c>
      <c r="CU7" s="32">
        <v>71139869</v>
      </c>
      <c r="CV7" s="32">
        <v>24391234.910999998</v>
      </c>
      <c r="CW7" s="33">
        <v>5.6520955756251157</v>
      </c>
      <c r="CX7" s="32">
        <v>161828200</v>
      </c>
      <c r="CY7" s="32">
        <v>55453478.872000001</v>
      </c>
      <c r="CZ7" s="33">
        <v>10.861900691861555</v>
      </c>
    </row>
    <row r="8" spans="1:104" ht="15.75" x14ac:dyDescent="0.75">
      <c r="A8" s="22" t="s">
        <v>130</v>
      </c>
      <c r="B8" s="24" t="s">
        <v>72</v>
      </c>
      <c r="C8" s="32">
        <v>6119373</v>
      </c>
      <c r="D8" s="32">
        <v>3940013.1740000001</v>
      </c>
      <c r="E8" s="33">
        <v>1.2496286324340233</v>
      </c>
      <c r="F8" s="32">
        <v>4334985</v>
      </c>
      <c r="G8" s="32">
        <v>2714579.4479999999</v>
      </c>
      <c r="H8" s="33">
        <v>0.7956604796853568</v>
      </c>
      <c r="I8" s="32">
        <v>8064976</v>
      </c>
      <c r="J8" s="32">
        <v>5298214.0460000001</v>
      </c>
      <c r="K8" s="33">
        <v>1.4571428656728058</v>
      </c>
      <c r="L8" s="32">
        <v>3464021</v>
      </c>
      <c r="M8" s="32">
        <v>2291809.253</v>
      </c>
      <c r="N8" s="33">
        <v>0.68817863357831599</v>
      </c>
      <c r="O8" s="32">
        <v>10416271</v>
      </c>
      <c r="P8" s="32">
        <v>7309279.1090000002</v>
      </c>
      <c r="Q8" s="33">
        <v>1.8237485704798944</v>
      </c>
      <c r="R8" s="32">
        <v>5792667</v>
      </c>
      <c r="S8" s="32">
        <v>3822426.423</v>
      </c>
      <c r="T8" s="33">
        <v>1.0195137777060324</v>
      </c>
      <c r="U8" s="32">
        <v>7179373</v>
      </c>
      <c r="V8" s="32">
        <v>4786344.5820000004</v>
      </c>
      <c r="W8" s="33">
        <v>1.2112226316150223</v>
      </c>
      <c r="X8" s="32">
        <v>3142830</v>
      </c>
      <c r="Y8" s="32">
        <v>2051873.59</v>
      </c>
      <c r="Z8" s="33">
        <v>0.50157387914241081</v>
      </c>
      <c r="AA8" s="32">
        <v>3569712</v>
      </c>
      <c r="AB8" s="32">
        <v>2576209.8139999998</v>
      </c>
      <c r="AC8" s="33">
        <v>0.60123911683010323</v>
      </c>
      <c r="AD8" s="32">
        <v>3286287.5</v>
      </c>
      <c r="AE8" s="32">
        <v>2429173.895</v>
      </c>
      <c r="AF8" s="33">
        <v>0.58631981020410917</v>
      </c>
      <c r="AG8" s="32">
        <v>9882693</v>
      </c>
      <c r="AH8" s="32">
        <v>7093273.7690000003</v>
      </c>
      <c r="AI8" s="33">
        <v>1.6212985087792446</v>
      </c>
      <c r="AJ8" s="32">
        <v>10404795.5</v>
      </c>
      <c r="AK8" s="32">
        <v>8126355.5619999999</v>
      </c>
      <c r="AL8" s="33">
        <v>1.7301246083055513</v>
      </c>
      <c r="AM8" s="32">
        <v>5356884</v>
      </c>
      <c r="AN8" s="32">
        <v>3920123.477</v>
      </c>
      <c r="AO8" s="33">
        <v>1.0625073211031406</v>
      </c>
      <c r="AP8" s="32">
        <v>3338667</v>
      </c>
      <c r="AQ8" s="32">
        <v>2324610.1340000001</v>
      </c>
      <c r="AR8" s="33">
        <v>0.61387168515422075</v>
      </c>
      <c r="AS8" s="32">
        <v>2423989</v>
      </c>
      <c r="AT8" s="32">
        <v>1603948.689</v>
      </c>
      <c r="AU8" s="33">
        <v>0.39976702425537791</v>
      </c>
      <c r="AV8" s="32">
        <v>1600725</v>
      </c>
      <c r="AW8" s="32">
        <v>1116888.0460000001</v>
      </c>
      <c r="AX8" s="33">
        <v>0.22771155721305059</v>
      </c>
      <c r="AY8" s="32">
        <v>3493476</v>
      </c>
      <c r="AZ8" s="32">
        <v>1740310.1980000001</v>
      </c>
      <c r="BA8" s="33">
        <v>0.43022849170061062</v>
      </c>
      <c r="BB8" s="32">
        <v>6073045</v>
      </c>
      <c r="BC8" s="32">
        <v>3816549.9849999999</v>
      </c>
      <c r="BD8" s="33">
        <v>0.93470424748058589</v>
      </c>
      <c r="BE8" s="32">
        <v>5493826</v>
      </c>
      <c r="BF8" s="32">
        <v>3677005.4219999998</v>
      </c>
      <c r="BG8" s="33">
        <v>0.75503198978475405</v>
      </c>
      <c r="BH8" s="32">
        <v>4789400</v>
      </c>
      <c r="BI8" s="32">
        <v>2952270.42</v>
      </c>
      <c r="BJ8" s="33">
        <v>0.58304427792430558</v>
      </c>
      <c r="BK8" s="32">
        <v>5318785</v>
      </c>
      <c r="BL8" s="32">
        <v>3054708.1409999998</v>
      </c>
      <c r="BM8" s="33">
        <v>0.80169310700953911</v>
      </c>
      <c r="BN8" s="32">
        <v>4293780</v>
      </c>
      <c r="BO8" s="32">
        <v>2679868.5920000002</v>
      </c>
      <c r="BP8" s="33">
        <v>0.59861351389630324</v>
      </c>
      <c r="BQ8" s="32">
        <v>7493989.0099999998</v>
      </c>
      <c r="BR8" s="32">
        <v>4940250.608</v>
      </c>
      <c r="BS8" s="33">
        <v>0.97234898795717173</v>
      </c>
      <c r="BT8" s="32">
        <v>6660740.1100000003</v>
      </c>
      <c r="BU8" s="32">
        <v>4119965.6740000001</v>
      </c>
      <c r="BV8" s="33">
        <v>0.87001203254716619</v>
      </c>
      <c r="BW8" s="32">
        <v>5009681.0999999996</v>
      </c>
      <c r="BX8" s="32">
        <v>3403103.409</v>
      </c>
      <c r="BY8" s="33">
        <v>0.9008070591443661</v>
      </c>
      <c r="BZ8" s="32">
        <v>3995109</v>
      </c>
      <c r="CA8" s="32">
        <v>2597192.7960000001</v>
      </c>
      <c r="CB8" s="33">
        <v>0.71611271568976398</v>
      </c>
      <c r="CC8" s="32">
        <v>4382934</v>
      </c>
      <c r="CD8" s="32">
        <v>2775200.344</v>
      </c>
      <c r="CE8" s="33">
        <v>0.65671334628809208</v>
      </c>
      <c r="CF8" s="32">
        <v>8213100.4400000004</v>
      </c>
      <c r="CG8" s="32">
        <v>4904163.2029999997</v>
      </c>
      <c r="CH8" s="33">
        <v>1.2370367711520402</v>
      </c>
      <c r="CI8" s="32">
        <v>9283091</v>
      </c>
      <c r="CJ8" s="32">
        <v>5062462.7829999998</v>
      </c>
      <c r="CK8" s="33">
        <v>1.201783050171823</v>
      </c>
      <c r="CL8" s="32">
        <v>7823605</v>
      </c>
      <c r="CM8" s="32">
        <v>4845883.2560000001</v>
      </c>
      <c r="CN8" s="33">
        <v>1.1025740094746392</v>
      </c>
      <c r="CO8" s="32">
        <v>7992213</v>
      </c>
      <c r="CP8" s="32">
        <v>4371859.3380000005</v>
      </c>
      <c r="CQ8" s="33">
        <v>1.006220734898317</v>
      </c>
      <c r="CR8" s="32">
        <v>4961691</v>
      </c>
      <c r="CS8" s="32">
        <v>2960360.426</v>
      </c>
      <c r="CT8" s="33">
        <v>0.65775330883234817</v>
      </c>
      <c r="CU8" s="32">
        <v>8801061</v>
      </c>
      <c r="CV8" s="32">
        <v>4769045.0130000003</v>
      </c>
      <c r="CW8" s="33">
        <v>1.1051141246554133</v>
      </c>
      <c r="CX8" s="32">
        <v>11125450</v>
      </c>
      <c r="CY8" s="32">
        <v>6171945.3729999997</v>
      </c>
      <c r="CZ8" s="33">
        <v>1.208924292592404</v>
      </c>
    </row>
    <row r="9" spans="1:104" s="26" customFormat="1" ht="15.5" x14ac:dyDescent="0.75">
      <c r="A9" s="23" t="s">
        <v>150</v>
      </c>
      <c r="B9" s="25" t="s">
        <v>149</v>
      </c>
      <c r="C9" s="34">
        <v>5885628.25</v>
      </c>
      <c r="D9" s="34">
        <v>5260896.9249999998</v>
      </c>
      <c r="E9" s="35">
        <v>1.6685648345408575</v>
      </c>
      <c r="F9" s="34">
        <v>4819702.4000000004</v>
      </c>
      <c r="G9" s="34">
        <v>4950171.8</v>
      </c>
      <c r="H9" s="35">
        <v>1.4509267989245185</v>
      </c>
      <c r="I9" s="34">
        <v>4387630</v>
      </c>
      <c r="J9" s="34">
        <v>3843351.355</v>
      </c>
      <c r="K9" s="35">
        <v>1.057018829097748</v>
      </c>
      <c r="L9" s="34">
        <v>1023701</v>
      </c>
      <c r="M9" s="34">
        <v>860219.84699999995</v>
      </c>
      <c r="N9" s="35">
        <v>0.25830462029529472</v>
      </c>
      <c r="O9" s="34">
        <v>632785.5</v>
      </c>
      <c r="P9" s="34">
        <v>382228.28100000002</v>
      </c>
      <c r="Q9" s="35">
        <v>9.5370319107448573E-2</v>
      </c>
      <c r="R9" s="34">
        <v>150300.01</v>
      </c>
      <c r="S9" s="34">
        <v>172620.02</v>
      </c>
      <c r="T9" s="35">
        <v>4.6041040224854807E-2</v>
      </c>
      <c r="U9" s="34">
        <v>1534524</v>
      </c>
      <c r="V9" s="34">
        <v>2135806.4</v>
      </c>
      <c r="W9" s="35">
        <v>0.54048282653047952</v>
      </c>
      <c r="X9" s="34">
        <v>6237320.2400000002</v>
      </c>
      <c r="Y9" s="34">
        <v>3847010.1490000002</v>
      </c>
      <c r="Z9" s="35">
        <v>0.94038921936421727</v>
      </c>
      <c r="AA9" s="34">
        <v>2378964.04</v>
      </c>
      <c r="AB9" s="34">
        <v>1696564.709</v>
      </c>
      <c r="AC9" s="35">
        <v>0.39594642553608456</v>
      </c>
      <c r="AD9" s="34">
        <v>2599330.71</v>
      </c>
      <c r="AE9" s="34">
        <v>1968559.0719999999</v>
      </c>
      <c r="AF9" s="35">
        <v>0.47514308623451484</v>
      </c>
      <c r="AG9" s="34">
        <v>6117707.4100000001</v>
      </c>
      <c r="AH9" s="34">
        <v>4962459.483</v>
      </c>
      <c r="AI9" s="35">
        <v>1.134261614831142</v>
      </c>
      <c r="AJ9" s="34">
        <v>7880121.5</v>
      </c>
      <c r="AK9" s="34">
        <v>5207462.9529999997</v>
      </c>
      <c r="AL9" s="35">
        <v>1.1086839276335363</v>
      </c>
      <c r="AM9" s="34">
        <v>8206545.0999999996</v>
      </c>
      <c r="AN9" s="34">
        <v>6472614.3509999998</v>
      </c>
      <c r="AO9" s="35">
        <v>1.754332529310467</v>
      </c>
      <c r="AP9" s="34">
        <v>10059980.52</v>
      </c>
      <c r="AQ9" s="34">
        <v>6824927.5489999996</v>
      </c>
      <c r="AR9" s="35">
        <v>1.8022935176450088</v>
      </c>
      <c r="AS9" s="34">
        <v>8064457.96</v>
      </c>
      <c r="AT9" s="34">
        <v>4457188.6310000001</v>
      </c>
      <c r="AU9" s="35">
        <v>1.1109065070346347</v>
      </c>
      <c r="AV9" s="34">
        <v>6796895</v>
      </c>
      <c r="AW9" s="34">
        <v>3770161.3280000002</v>
      </c>
      <c r="AX9" s="35">
        <v>0.76866191738549838</v>
      </c>
      <c r="AY9" s="34">
        <v>8227438.04</v>
      </c>
      <c r="AZ9" s="34">
        <v>5044947.8530000001</v>
      </c>
      <c r="BA9" s="35">
        <v>1.247180133747871</v>
      </c>
      <c r="BB9" s="34">
        <v>11144379.1</v>
      </c>
      <c r="BC9" s="34">
        <v>6711796.284</v>
      </c>
      <c r="BD9" s="35">
        <v>1.643773701257895</v>
      </c>
      <c r="BE9" s="34">
        <v>9341055.75</v>
      </c>
      <c r="BF9" s="34">
        <v>5971393.0209999997</v>
      </c>
      <c r="BG9" s="35">
        <v>1.2261588540111823</v>
      </c>
      <c r="BH9" s="34">
        <v>14393308</v>
      </c>
      <c r="BI9" s="34">
        <v>9735476.8080000002</v>
      </c>
      <c r="BJ9" s="35">
        <v>1.9226606097178536</v>
      </c>
      <c r="BK9" s="34">
        <v>17898075.829999998</v>
      </c>
      <c r="BL9" s="34">
        <v>10133751.297</v>
      </c>
      <c r="BM9" s="35">
        <v>2.6595531186473105</v>
      </c>
      <c r="BN9" s="34">
        <v>15487170.58</v>
      </c>
      <c r="BO9" s="34">
        <v>11917268.460999999</v>
      </c>
      <c r="BP9" s="35">
        <v>2.6620103578141414</v>
      </c>
      <c r="BQ9" s="34">
        <v>15499006.99</v>
      </c>
      <c r="BR9" s="34">
        <v>12296552.895</v>
      </c>
      <c r="BS9" s="35">
        <v>2.4202296020070806</v>
      </c>
      <c r="BT9" s="34">
        <v>9996796.2100000009</v>
      </c>
      <c r="BU9" s="34">
        <v>6977744.3609999996</v>
      </c>
      <c r="BV9" s="35">
        <v>1.4734883818131874</v>
      </c>
      <c r="BW9" s="34">
        <v>17636839.34</v>
      </c>
      <c r="BX9" s="34">
        <v>11732333.793</v>
      </c>
      <c r="BY9" s="35">
        <v>3.1055680156595549</v>
      </c>
      <c r="BZ9" s="34">
        <v>9846864.9900000002</v>
      </c>
      <c r="CA9" s="34">
        <v>6364587.7929999996</v>
      </c>
      <c r="CB9" s="35">
        <v>1.7548802136332242</v>
      </c>
      <c r="CC9" s="34">
        <v>12866089.5</v>
      </c>
      <c r="CD9" s="34">
        <v>7853972.8490000004</v>
      </c>
      <c r="CE9" s="35">
        <v>1.8585356558036699</v>
      </c>
      <c r="CF9" s="34">
        <v>8143333.04</v>
      </c>
      <c r="CG9" s="34">
        <v>5074945.6310000001</v>
      </c>
      <c r="CH9" s="35">
        <v>1.2801153014858984</v>
      </c>
      <c r="CI9" s="34">
        <v>11574525.16</v>
      </c>
      <c r="CJ9" s="34">
        <v>6517314.7539999997</v>
      </c>
      <c r="CK9" s="35">
        <v>1.5471517993758934</v>
      </c>
      <c r="CL9" s="34">
        <v>7724709.2000000002</v>
      </c>
      <c r="CM9" s="34">
        <v>4027871.9989999998</v>
      </c>
      <c r="CN9" s="35">
        <v>0.91645356377278353</v>
      </c>
      <c r="CO9" s="34">
        <v>24660558.600000001</v>
      </c>
      <c r="CP9" s="34">
        <v>13424019.532</v>
      </c>
      <c r="CQ9" s="35">
        <v>3.0896526522186103</v>
      </c>
      <c r="CR9" s="34">
        <v>27301006.559999999</v>
      </c>
      <c r="CS9" s="34">
        <v>14904903.275</v>
      </c>
      <c r="CT9" s="35">
        <v>3.3116742680566267</v>
      </c>
      <c r="CU9" s="34">
        <v>30288416.300000001</v>
      </c>
      <c r="CV9" s="34">
        <v>16198625.041999999</v>
      </c>
      <c r="CW9" s="35">
        <v>3.7536507382743562</v>
      </c>
      <c r="CX9" s="34">
        <v>13683780.99</v>
      </c>
      <c r="CY9" s="34">
        <v>7395414.051</v>
      </c>
      <c r="CZ9" s="35">
        <v>1.448570128171337</v>
      </c>
    </row>
    <row r="10" spans="1:104" s="26" customFormat="1" ht="15.5" x14ac:dyDescent="0.75">
      <c r="A10" s="23" t="s">
        <v>131</v>
      </c>
      <c r="B10" s="25" t="s">
        <v>51</v>
      </c>
      <c r="C10" s="34">
        <v>5721257.2599999998</v>
      </c>
      <c r="D10" s="34">
        <v>9478810.6850000005</v>
      </c>
      <c r="E10" s="35">
        <v>3.0063334081119901</v>
      </c>
      <c r="F10" s="34">
        <v>6971141</v>
      </c>
      <c r="G10" s="34">
        <v>10833925.356000001</v>
      </c>
      <c r="H10" s="35">
        <v>3.1754923408048699</v>
      </c>
      <c r="I10" s="34">
        <v>12176635.6</v>
      </c>
      <c r="J10" s="34">
        <v>18047220.675000001</v>
      </c>
      <c r="K10" s="35">
        <v>4.9634421379507643</v>
      </c>
      <c r="L10" s="34">
        <v>11287952.880000001</v>
      </c>
      <c r="M10" s="34">
        <v>16595463.83</v>
      </c>
      <c r="N10" s="35">
        <v>4.9832435256895993</v>
      </c>
      <c r="O10" s="34">
        <v>14048966.48</v>
      </c>
      <c r="P10" s="34">
        <v>19994018.502</v>
      </c>
      <c r="Q10" s="35">
        <v>4.9887358407578715</v>
      </c>
      <c r="R10" s="34">
        <v>13253144.390000001</v>
      </c>
      <c r="S10" s="34">
        <v>18541055.942000002</v>
      </c>
      <c r="T10" s="35">
        <v>4.9452520190700087</v>
      </c>
      <c r="U10" s="34">
        <v>10900871.199999999</v>
      </c>
      <c r="V10" s="34">
        <v>14803837.376</v>
      </c>
      <c r="W10" s="35">
        <v>3.7462289973838629</v>
      </c>
      <c r="X10" s="34">
        <v>7504739</v>
      </c>
      <c r="Y10" s="34">
        <v>9996563.6490000002</v>
      </c>
      <c r="Z10" s="35">
        <v>2.4436277322147038</v>
      </c>
      <c r="AA10" s="34">
        <v>9937889.6999999993</v>
      </c>
      <c r="AB10" s="34">
        <v>13193949.66</v>
      </c>
      <c r="AC10" s="35">
        <v>3.0792207210647797</v>
      </c>
      <c r="AD10" s="34">
        <v>10812124.52</v>
      </c>
      <c r="AE10" s="34">
        <v>13802253.846999999</v>
      </c>
      <c r="AF10" s="35">
        <v>3.33139380125027</v>
      </c>
      <c r="AG10" s="34">
        <v>11074126.880000001</v>
      </c>
      <c r="AH10" s="34">
        <v>14109580.059</v>
      </c>
      <c r="AI10" s="35">
        <v>3.2250046810731048</v>
      </c>
      <c r="AJ10" s="34">
        <v>11576357.5</v>
      </c>
      <c r="AK10" s="34">
        <v>15277646.163000001</v>
      </c>
      <c r="AL10" s="35">
        <v>3.2526550655981721</v>
      </c>
      <c r="AM10" s="34">
        <v>7352597.0499999998</v>
      </c>
      <c r="AN10" s="34">
        <v>8824016.2229999993</v>
      </c>
      <c r="AO10" s="35">
        <v>2.3916547255407745</v>
      </c>
      <c r="AP10" s="34">
        <v>8238880.21</v>
      </c>
      <c r="AQ10" s="34">
        <v>9910957.4000000004</v>
      </c>
      <c r="AR10" s="35">
        <v>2.6172372010444369</v>
      </c>
      <c r="AS10" s="34">
        <v>11797794.699999999</v>
      </c>
      <c r="AT10" s="34">
        <v>14412511.336999999</v>
      </c>
      <c r="AU10" s="35">
        <v>3.5921640191816553</v>
      </c>
      <c r="AV10" s="34">
        <v>11117022.039999999</v>
      </c>
      <c r="AW10" s="34">
        <v>13631530.878</v>
      </c>
      <c r="AX10" s="35">
        <v>2.779201670699198</v>
      </c>
      <c r="AY10" s="34">
        <v>13113722</v>
      </c>
      <c r="AZ10" s="34">
        <v>16060474.806</v>
      </c>
      <c r="BA10" s="35">
        <v>3.9703691098987837</v>
      </c>
      <c r="BB10" s="34">
        <v>12887170.720000001</v>
      </c>
      <c r="BC10" s="34">
        <v>15958106.882999999</v>
      </c>
      <c r="BD10" s="35">
        <v>3.9082706485997392</v>
      </c>
      <c r="BE10" s="34">
        <v>32321284.25</v>
      </c>
      <c r="BF10" s="34">
        <v>20691132.204999998</v>
      </c>
      <c r="BG10" s="35">
        <v>4.2486928700646756</v>
      </c>
      <c r="BH10" s="34">
        <v>12177085.029999999</v>
      </c>
      <c r="BI10" s="34">
        <v>15611026.25</v>
      </c>
      <c r="BJ10" s="35">
        <v>3.0830236505193285</v>
      </c>
      <c r="BK10" s="34">
        <v>13257972.640000001</v>
      </c>
      <c r="BL10" s="34">
        <v>14694067.821</v>
      </c>
      <c r="BM10" s="35">
        <v>3.856385730575882</v>
      </c>
      <c r="BN10" s="34">
        <v>18686287.039999999</v>
      </c>
      <c r="BO10" s="34">
        <v>24762687.123</v>
      </c>
      <c r="BP10" s="35">
        <v>5.5313455280846728</v>
      </c>
      <c r="BQ10" s="34">
        <v>23171585.02</v>
      </c>
      <c r="BR10" s="34">
        <v>32557108.888</v>
      </c>
      <c r="BS10" s="35">
        <v>6.4079485819595163</v>
      </c>
      <c r="BT10" s="34">
        <v>17444300.440000001</v>
      </c>
      <c r="BU10" s="34">
        <v>24057502.587000001</v>
      </c>
      <c r="BV10" s="35">
        <v>5.0802162881623518</v>
      </c>
      <c r="BW10" s="34">
        <v>13434188.1</v>
      </c>
      <c r="BX10" s="34">
        <v>20009403.451000001</v>
      </c>
      <c r="BY10" s="35">
        <v>5.2965219423717027</v>
      </c>
      <c r="BZ10" s="34">
        <v>11435945.300000001</v>
      </c>
      <c r="CA10" s="34">
        <v>17071175.427000001</v>
      </c>
      <c r="CB10" s="35">
        <v>4.7069612290135652</v>
      </c>
      <c r="CC10" s="34">
        <v>19548468.539999999</v>
      </c>
      <c r="CD10" s="34">
        <v>27081502.440000001</v>
      </c>
      <c r="CE10" s="35">
        <v>6.4084685375354402</v>
      </c>
      <c r="CF10" s="34">
        <v>14585682.02</v>
      </c>
      <c r="CG10" s="34">
        <v>19776247.333999999</v>
      </c>
      <c r="CH10" s="35">
        <v>4.9884035532484514</v>
      </c>
      <c r="CI10" s="34">
        <v>18636357.100000001</v>
      </c>
      <c r="CJ10" s="34">
        <v>24970459.927000001</v>
      </c>
      <c r="CK10" s="35">
        <v>5.9277621943286762</v>
      </c>
      <c r="CL10" s="34">
        <v>17561668.899999999</v>
      </c>
      <c r="CM10" s="34">
        <v>23483502.236000001</v>
      </c>
      <c r="CN10" s="35">
        <v>5.3431537346250044</v>
      </c>
      <c r="CO10" s="34">
        <v>17377642.199999999</v>
      </c>
      <c r="CP10" s="34">
        <v>24447761.502</v>
      </c>
      <c r="CQ10" s="35">
        <v>5.6268609402275374</v>
      </c>
      <c r="CR10" s="34">
        <v>11551831.529999999</v>
      </c>
      <c r="CS10" s="34">
        <v>16662084.119000001</v>
      </c>
      <c r="CT10" s="35">
        <v>3.7020968342437817</v>
      </c>
      <c r="CU10" s="34">
        <v>16350998.119999999</v>
      </c>
      <c r="CV10" s="34">
        <v>24927039.307</v>
      </c>
      <c r="CW10" s="35">
        <v>5.7762556547306776</v>
      </c>
      <c r="CX10" s="34">
        <v>15844211.33</v>
      </c>
      <c r="CY10" s="34">
        <v>23381995.068999998</v>
      </c>
      <c r="CZ10" s="35">
        <v>4.5799274199424937</v>
      </c>
    </row>
    <row r="11" spans="1:104" ht="15.75" x14ac:dyDescent="0.75">
      <c r="A11" s="22" t="s">
        <v>114</v>
      </c>
      <c r="B11" s="24" t="s">
        <v>98</v>
      </c>
      <c r="C11" s="32">
        <v>338995</v>
      </c>
      <c r="D11" s="32">
        <v>487173.04599999997</v>
      </c>
      <c r="E11" s="33">
        <v>0.1545135410330731</v>
      </c>
      <c r="F11" s="32">
        <v>1094277</v>
      </c>
      <c r="G11" s="32">
        <v>1566733.3670000001</v>
      </c>
      <c r="H11" s="33">
        <v>0.45921950202809991</v>
      </c>
      <c r="I11" s="32">
        <v>854060</v>
      </c>
      <c r="J11" s="32">
        <v>1358547.987</v>
      </c>
      <c r="K11" s="33">
        <v>0.3736350569727816</v>
      </c>
      <c r="L11" s="32">
        <v>934781</v>
      </c>
      <c r="M11" s="32">
        <v>1337499.7169999999</v>
      </c>
      <c r="N11" s="33">
        <v>0.40162100159582714</v>
      </c>
      <c r="O11" s="32">
        <v>1629990</v>
      </c>
      <c r="P11" s="32">
        <v>2156198.838</v>
      </c>
      <c r="Q11" s="33">
        <v>0.53799622231294231</v>
      </c>
      <c r="R11" s="32">
        <v>1508134</v>
      </c>
      <c r="S11" s="32">
        <v>1624176.148</v>
      </c>
      <c r="T11" s="33">
        <v>0.43319864846683337</v>
      </c>
      <c r="U11" s="32">
        <v>1450867</v>
      </c>
      <c r="V11" s="32">
        <v>1924598.719</v>
      </c>
      <c r="W11" s="33">
        <v>0.48703504005890247</v>
      </c>
      <c r="X11" s="32">
        <v>758323</v>
      </c>
      <c r="Y11" s="32">
        <v>968139.19299999997</v>
      </c>
      <c r="Z11" s="33">
        <v>0.23665850223395735</v>
      </c>
      <c r="AA11" s="32">
        <v>1532870</v>
      </c>
      <c r="AB11" s="32">
        <v>1891546.7790000001</v>
      </c>
      <c r="AC11" s="33">
        <v>0.44145158855791344</v>
      </c>
      <c r="AD11" s="32">
        <v>1368395</v>
      </c>
      <c r="AE11" s="32">
        <v>1675961.4920000001</v>
      </c>
      <c r="AF11" s="33">
        <v>0.40451999995613153</v>
      </c>
      <c r="AG11" s="32">
        <v>2120233</v>
      </c>
      <c r="AH11" s="32">
        <v>2588461.73</v>
      </c>
      <c r="AI11" s="33">
        <v>0.59164065557740131</v>
      </c>
      <c r="AJ11" s="32">
        <v>1727220</v>
      </c>
      <c r="AK11" s="32">
        <v>1977816.5490000001</v>
      </c>
      <c r="AL11" s="33">
        <v>0.42108286501024039</v>
      </c>
      <c r="AM11" s="32">
        <v>1306535</v>
      </c>
      <c r="AN11" s="32">
        <v>1440506.267</v>
      </c>
      <c r="AO11" s="33">
        <v>0.39043373601939613</v>
      </c>
      <c r="AP11" s="32">
        <v>1172785</v>
      </c>
      <c r="AQ11" s="32">
        <v>1339374.4939999999</v>
      </c>
      <c r="AR11" s="33">
        <v>0.35369547162283926</v>
      </c>
      <c r="AS11" s="32">
        <v>1094480</v>
      </c>
      <c r="AT11" s="32">
        <v>1343624.1189999999</v>
      </c>
      <c r="AU11" s="33">
        <v>0.3348839145878586</v>
      </c>
      <c r="AV11" s="32">
        <v>468660</v>
      </c>
      <c r="AW11" s="32">
        <v>623383.80299999996</v>
      </c>
      <c r="AX11" s="33">
        <v>0.12709572551242393</v>
      </c>
      <c r="AY11" s="32">
        <v>903000</v>
      </c>
      <c r="AZ11" s="32">
        <v>1155527.537</v>
      </c>
      <c r="BA11" s="33">
        <v>0.28566221696187033</v>
      </c>
      <c r="BB11" s="32">
        <v>714220</v>
      </c>
      <c r="BC11" s="32">
        <v>898862.97900000005</v>
      </c>
      <c r="BD11" s="33">
        <v>0.2201388813657455</v>
      </c>
      <c r="BE11" s="32">
        <v>17256900</v>
      </c>
      <c r="BF11" s="32">
        <v>1665589.82</v>
      </c>
      <c r="BG11" s="33">
        <v>0.34201026423175895</v>
      </c>
      <c r="BH11" s="32">
        <v>971276</v>
      </c>
      <c r="BI11" s="32">
        <v>1248005.2560000001</v>
      </c>
      <c r="BJ11" s="33">
        <v>0.24646872400335817</v>
      </c>
      <c r="BK11" s="32">
        <v>1600630</v>
      </c>
      <c r="BL11" s="32">
        <v>1715448.885</v>
      </c>
      <c r="BM11" s="33">
        <v>0.45021111119358481</v>
      </c>
      <c r="BN11" s="32">
        <v>1293900</v>
      </c>
      <c r="BO11" s="32">
        <v>1721640.2379999999</v>
      </c>
      <c r="BP11" s="33">
        <v>0.38457001795200252</v>
      </c>
      <c r="BQ11" s="32">
        <v>2218290</v>
      </c>
      <c r="BR11" s="32">
        <v>3219028.091</v>
      </c>
      <c r="BS11" s="33">
        <v>0.63357488412044471</v>
      </c>
      <c r="BT11" s="32">
        <v>2168635</v>
      </c>
      <c r="BU11" s="32">
        <v>3214855.9279999998</v>
      </c>
      <c r="BV11" s="33">
        <v>0.67888025327892243</v>
      </c>
      <c r="BW11" s="32">
        <v>2366195</v>
      </c>
      <c r="BX11" s="32">
        <v>4678870.1960000005</v>
      </c>
      <c r="BY11" s="33">
        <v>1.238504622054811</v>
      </c>
      <c r="BZ11" s="32">
        <v>1901276</v>
      </c>
      <c r="CA11" s="32">
        <v>3887386.6120000002</v>
      </c>
      <c r="CB11" s="33">
        <v>1.0718522660091927</v>
      </c>
      <c r="CC11" s="32">
        <v>1996130</v>
      </c>
      <c r="CD11" s="32">
        <v>2823217.5210000002</v>
      </c>
      <c r="CE11" s="33">
        <v>0.66807595693894228</v>
      </c>
      <c r="CF11" s="32">
        <v>2000905</v>
      </c>
      <c r="CG11" s="32">
        <v>2790041.0079999999</v>
      </c>
      <c r="CH11" s="33">
        <v>0.70376599983597732</v>
      </c>
      <c r="CI11" s="32">
        <v>3116815</v>
      </c>
      <c r="CJ11" s="32">
        <v>4038084.247</v>
      </c>
      <c r="CK11" s="33">
        <v>0.95860481572461742</v>
      </c>
      <c r="CL11" s="32">
        <v>4299595</v>
      </c>
      <c r="CM11" s="32">
        <v>5513375.5599999996</v>
      </c>
      <c r="CN11" s="33">
        <v>1.2544471824413022</v>
      </c>
      <c r="CO11" s="32">
        <v>2898791</v>
      </c>
      <c r="CP11" s="32">
        <v>3823281.7209999999</v>
      </c>
      <c r="CQ11" s="33">
        <v>0.87996091493370032</v>
      </c>
      <c r="CR11" s="32">
        <v>1544085</v>
      </c>
      <c r="CS11" s="32">
        <v>2089830.202</v>
      </c>
      <c r="CT11" s="33">
        <v>0.46433289615366408</v>
      </c>
      <c r="CU11" s="32">
        <v>2093285</v>
      </c>
      <c r="CV11" s="32">
        <v>4094381.2689999999</v>
      </c>
      <c r="CW11" s="33">
        <v>0.94877665439566172</v>
      </c>
      <c r="CX11" s="32">
        <v>1865215.3</v>
      </c>
      <c r="CY11" s="32">
        <v>2643101.3220000002</v>
      </c>
      <c r="CZ11" s="33">
        <v>0.51771511295728667</v>
      </c>
    </row>
    <row r="12" spans="1:104" ht="15.75" x14ac:dyDescent="0.75">
      <c r="A12" s="22" t="s">
        <v>109</v>
      </c>
      <c r="B12" s="24" t="s">
        <v>52</v>
      </c>
      <c r="C12" s="32">
        <v>489579.28</v>
      </c>
      <c r="D12" s="32">
        <v>767962.42500000005</v>
      </c>
      <c r="E12" s="33">
        <v>0.24356970206249021</v>
      </c>
      <c r="F12" s="32">
        <v>972832</v>
      </c>
      <c r="G12" s="32">
        <v>1395557.0630000001</v>
      </c>
      <c r="H12" s="33">
        <v>0.40904663998431179</v>
      </c>
      <c r="I12" s="32">
        <v>999542.64</v>
      </c>
      <c r="J12" s="32">
        <v>1409810.057</v>
      </c>
      <c r="K12" s="33">
        <v>0.38773342274879502</v>
      </c>
      <c r="L12" s="32">
        <v>616035</v>
      </c>
      <c r="M12" s="32">
        <v>844994.80599999998</v>
      </c>
      <c r="N12" s="33">
        <v>0.25373288383954973</v>
      </c>
      <c r="O12" s="32">
        <v>606449</v>
      </c>
      <c r="P12" s="32">
        <v>935624.90500000003</v>
      </c>
      <c r="Q12" s="33">
        <v>0.23344909361828789</v>
      </c>
      <c r="R12" s="32">
        <v>455606</v>
      </c>
      <c r="S12" s="32">
        <v>722297.19700000004</v>
      </c>
      <c r="T12" s="33">
        <v>0.19265039073322365</v>
      </c>
      <c r="U12" s="32">
        <v>323132</v>
      </c>
      <c r="V12" s="32">
        <v>417570.45</v>
      </c>
      <c r="W12" s="33">
        <v>0.10566952935977918</v>
      </c>
      <c r="X12" s="32">
        <v>328084</v>
      </c>
      <c r="Y12" s="32">
        <v>412227.64399999997</v>
      </c>
      <c r="Z12" s="33">
        <v>0.10076771761111107</v>
      </c>
      <c r="AA12" s="32">
        <v>1890674</v>
      </c>
      <c r="AB12" s="32">
        <v>2673197.1329999999</v>
      </c>
      <c r="AC12" s="33">
        <v>0.62387414046148193</v>
      </c>
      <c r="AD12" s="32">
        <v>601356</v>
      </c>
      <c r="AE12" s="32">
        <v>811451.66299999994</v>
      </c>
      <c r="AF12" s="33">
        <v>0.19585678325427944</v>
      </c>
      <c r="AG12" s="32">
        <v>1130704.6399999999</v>
      </c>
      <c r="AH12" s="32">
        <v>1454795.89</v>
      </c>
      <c r="AI12" s="33">
        <v>0.33252042482038507</v>
      </c>
      <c r="AJ12" s="32">
        <v>994605</v>
      </c>
      <c r="AK12" s="32">
        <v>1334631.3019999999</v>
      </c>
      <c r="AL12" s="33">
        <v>0.28414686521995891</v>
      </c>
      <c r="AM12" s="32">
        <v>702539</v>
      </c>
      <c r="AN12" s="32">
        <v>852074.40399999998</v>
      </c>
      <c r="AO12" s="33">
        <v>0.23094560609795686</v>
      </c>
      <c r="AP12" s="32">
        <v>373366.64</v>
      </c>
      <c r="AQ12" s="32">
        <v>501213.81300000002</v>
      </c>
      <c r="AR12" s="33">
        <v>0.13235809459345774</v>
      </c>
      <c r="AS12" s="32">
        <v>469532.7</v>
      </c>
      <c r="AT12" s="32">
        <v>591887.15700000001</v>
      </c>
      <c r="AU12" s="33">
        <v>0.14752153174948957</v>
      </c>
      <c r="AV12" s="32">
        <v>840788.64</v>
      </c>
      <c r="AW12" s="32">
        <v>1094834.68</v>
      </c>
      <c r="AX12" s="33">
        <v>0.22321530861263411</v>
      </c>
      <c r="AY12" s="32">
        <v>385183</v>
      </c>
      <c r="AZ12" s="32">
        <v>508009.598</v>
      </c>
      <c r="BA12" s="33">
        <v>0.12558692316355288</v>
      </c>
      <c r="BB12" s="32">
        <v>317138</v>
      </c>
      <c r="BC12" s="32">
        <v>382273.80599999998</v>
      </c>
      <c r="BD12" s="33">
        <v>9.3621975756402812E-2</v>
      </c>
      <c r="BE12" s="32">
        <v>720873</v>
      </c>
      <c r="BF12" s="32">
        <v>1309847.8359999999</v>
      </c>
      <c r="BG12" s="33">
        <v>0.2689626215977699</v>
      </c>
      <c r="BH12" s="32">
        <v>510667</v>
      </c>
      <c r="BI12" s="32">
        <v>656233.84499999997</v>
      </c>
      <c r="BJ12" s="33">
        <v>0.12959970933405066</v>
      </c>
      <c r="BK12" s="32">
        <v>357023.64</v>
      </c>
      <c r="BL12" s="32">
        <v>438158.01199999999</v>
      </c>
      <c r="BM12" s="33">
        <v>0.11499241229848249</v>
      </c>
      <c r="BN12" s="32">
        <v>588295.64</v>
      </c>
      <c r="BO12" s="32">
        <v>781409.27899999998</v>
      </c>
      <c r="BP12" s="33">
        <v>0.1745466757921415</v>
      </c>
      <c r="BQ12" s="32">
        <v>505707</v>
      </c>
      <c r="BR12" s="32">
        <v>700024.89800000004</v>
      </c>
      <c r="BS12" s="33">
        <v>0.13778015633718685</v>
      </c>
      <c r="BT12" s="32">
        <v>399505</v>
      </c>
      <c r="BU12" s="32">
        <v>579773.73300000001</v>
      </c>
      <c r="BV12" s="33">
        <v>0.12243066175235033</v>
      </c>
      <c r="BW12" s="32">
        <v>432599</v>
      </c>
      <c r="BX12" s="32">
        <v>635969.44799999997</v>
      </c>
      <c r="BY12" s="33">
        <v>0.1683421569393003</v>
      </c>
      <c r="BZ12" s="32">
        <v>417541</v>
      </c>
      <c r="CA12" s="32">
        <v>588928.77399999998</v>
      </c>
      <c r="CB12" s="33">
        <v>0.16238277895522979</v>
      </c>
      <c r="CC12" s="32">
        <v>75182.740000000005</v>
      </c>
      <c r="CD12" s="32">
        <v>85265.611999999994</v>
      </c>
      <c r="CE12" s="33">
        <v>2.0176945243208753E-2</v>
      </c>
      <c r="CF12" s="32">
        <v>225889</v>
      </c>
      <c r="CG12" s="32">
        <v>311906.26199999999</v>
      </c>
      <c r="CH12" s="33">
        <v>7.8675912541114987E-2</v>
      </c>
      <c r="CI12" s="32">
        <v>184825</v>
      </c>
      <c r="CJ12" s="32">
        <v>286708.45500000002</v>
      </c>
      <c r="CK12" s="33">
        <v>6.8062003876256619E-2</v>
      </c>
      <c r="CL12" s="32">
        <v>251486.8</v>
      </c>
      <c r="CM12" s="32">
        <v>369326.74900000001</v>
      </c>
      <c r="CN12" s="33">
        <v>8.4032167705850258E-2</v>
      </c>
      <c r="CO12" s="32">
        <v>379102</v>
      </c>
      <c r="CP12" s="32">
        <v>548821.63199999998</v>
      </c>
      <c r="CQ12" s="33">
        <v>0.12631598209922407</v>
      </c>
      <c r="CR12" s="32">
        <v>248742.07</v>
      </c>
      <c r="CS12" s="32">
        <v>368466.114</v>
      </c>
      <c r="CT12" s="33">
        <v>8.1868343985252695E-2</v>
      </c>
      <c r="CU12" s="32">
        <v>225063.34</v>
      </c>
      <c r="CV12" s="32">
        <v>349185.07199999999</v>
      </c>
      <c r="CW12" s="33">
        <v>8.0915435718077064E-2</v>
      </c>
      <c r="CX12" s="32">
        <v>232371.49</v>
      </c>
      <c r="CY12" s="32">
        <v>323558.141</v>
      </c>
      <c r="CZ12" s="33">
        <v>6.3376662151306162E-2</v>
      </c>
    </row>
    <row r="13" spans="1:104" ht="15.75" x14ac:dyDescent="0.75">
      <c r="A13" s="22" t="s">
        <v>110</v>
      </c>
      <c r="B13" s="24" t="s">
        <v>53</v>
      </c>
      <c r="C13" s="32">
        <v>206579.78</v>
      </c>
      <c r="D13" s="32">
        <v>305299.951</v>
      </c>
      <c r="E13" s="33">
        <v>9.6830021475025743E-2</v>
      </c>
      <c r="F13" s="32">
        <v>233928</v>
      </c>
      <c r="G13" s="32">
        <v>315857.84100000001</v>
      </c>
      <c r="H13" s="33">
        <v>9.2579939580549428E-2</v>
      </c>
      <c r="I13" s="32">
        <v>361329</v>
      </c>
      <c r="J13" s="32">
        <v>482556.424</v>
      </c>
      <c r="K13" s="33">
        <v>0.13271522147109976</v>
      </c>
      <c r="L13" s="32">
        <v>315673</v>
      </c>
      <c r="M13" s="32">
        <v>418574.946</v>
      </c>
      <c r="N13" s="33">
        <v>0.12568861654229363</v>
      </c>
      <c r="O13" s="32">
        <v>178998</v>
      </c>
      <c r="P13" s="32">
        <v>271508.41600000003</v>
      </c>
      <c r="Q13" s="33">
        <v>6.7744448962628948E-2</v>
      </c>
      <c r="R13" s="32">
        <v>536428.64</v>
      </c>
      <c r="S13" s="32">
        <v>786767.94099999999</v>
      </c>
      <c r="T13" s="33">
        <v>0.20984596351690377</v>
      </c>
      <c r="U13" s="32">
        <v>150424</v>
      </c>
      <c r="V13" s="32">
        <v>203818.95499999999</v>
      </c>
      <c r="W13" s="33">
        <v>5.1578010487696169E-2</v>
      </c>
      <c r="X13" s="32">
        <v>96816</v>
      </c>
      <c r="Y13" s="32">
        <v>137058.01</v>
      </c>
      <c r="Z13" s="33">
        <v>3.350338835602408E-2</v>
      </c>
      <c r="AA13" s="32">
        <v>149232</v>
      </c>
      <c r="AB13" s="32">
        <v>195523.027</v>
      </c>
      <c r="AC13" s="33">
        <v>4.5631412253221253E-2</v>
      </c>
      <c r="AD13" s="32">
        <v>294864.64000000001</v>
      </c>
      <c r="AE13" s="32">
        <v>384431.87</v>
      </c>
      <c r="AF13" s="33">
        <v>9.2788754859730108E-2</v>
      </c>
      <c r="AG13" s="32">
        <v>206719</v>
      </c>
      <c r="AH13" s="32">
        <v>261549.41399999999</v>
      </c>
      <c r="AI13" s="33">
        <v>5.9781941131826249E-2</v>
      </c>
      <c r="AJ13" s="32">
        <v>501020</v>
      </c>
      <c r="AK13" s="32">
        <v>623001.50199999998</v>
      </c>
      <c r="AL13" s="33">
        <v>0.13263882208917799</v>
      </c>
      <c r="AM13" s="32">
        <v>124816</v>
      </c>
      <c r="AN13" s="32">
        <v>128256.292</v>
      </c>
      <c r="AO13" s="33">
        <v>3.4762488994818506E-2</v>
      </c>
      <c r="AP13" s="32">
        <v>70450</v>
      </c>
      <c r="AQ13" s="32">
        <v>84863.835999999996</v>
      </c>
      <c r="AR13" s="33">
        <v>2.2410427130131153E-2</v>
      </c>
      <c r="AS13" s="32">
        <v>148232</v>
      </c>
      <c r="AT13" s="32">
        <v>152725.682</v>
      </c>
      <c r="AU13" s="33">
        <v>3.8065239766852124E-2</v>
      </c>
      <c r="AV13" s="32">
        <v>29900</v>
      </c>
      <c r="AW13" s="32">
        <v>42477.858</v>
      </c>
      <c r="AX13" s="33">
        <v>8.6604017536909307E-3</v>
      </c>
      <c r="AY13" s="32">
        <v>33522</v>
      </c>
      <c r="AZ13" s="32">
        <v>47940.777000000002</v>
      </c>
      <c r="BA13" s="33">
        <v>1.1851615995452165E-2</v>
      </c>
      <c r="BB13" s="32">
        <v>212339</v>
      </c>
      <c r="BC13" s="32">
        <v>261202.24799999999</v>
      </c>
      <c r="BD13" s="33">
        <v>6.3970562842524226E-2</v>
      </c>
      <c r="BE13" s="32">
        <v>205356</v>
      </c>
      <c r="BF13" s="32">
        <v>287509.23599999998</v>
      </c>
      <c r="BG13" s="33">
        <v>5.9036810019306635E-2</v>
      </c>
      <c r="BH13" s="32">
        <v>0</v>
      </c>
      <c r="BI13" s="32">
        <v>0</v>
      </c>
      <c r="BJ13" s="33">
        <v>0</v>
      </c>
      <c r="BK13" s="32">
        <v>210308</v>
      </c>
      <c r="BL13" s="32">
        <v>267030.47899999999</v>
      </c>
      <c r="BM13" s="33">
        <v>7.0080834074601528E-2</v>
      </c>
      <c r="BN13" s="32">
        <v>124684</v>
      </c>
      <c r="BO13" s="32">
        <v>179596.81700000001</v>
      </c>
      <c r="BP13" s="33">
        <v>4.0117296060672415E-2</v>
      </c>
      <c r="BQ13" s="32">
        <v>71175</v>
      </c>
      <c r="BR13" s="32">
        <v>32360.256000000001</v>
      </c>
      <c r="BS13" s="33">
        <v>6.3692036433701084E-3</v>
      </c>
      <c r="BT13" s="32">
        <v>218000</v>
      </c>
      <c r="BU13" s="32">
        <v>254912.44399999999</v>
      </c>
      <c r="BV13" s="33">
        <v>5.3829791574619236E-2</v>
      </c>
      <c r="BW13" s="32">
        <v>33340</v>
      </c>
      <c r="BX13" s="32">
        <v>9143.7839999999997</v>
      </c>
      <c r="BY13" s="33">
        <v>2.4203746359008475E-3</v>
      </c>
      <c r="BZ13" s="32">
        <v>130088.1</v>
      </c>
      <c r="CA13" s="32">
        <v>111261.33500000001</v>
      </c>
      <c r="CB13" s="33">
        <v>3.0677605790694094E-2</v>
      </c>
      <c r="CC13" s="32">
        <v>316682</v>
      </c>
      <c r="CD13" s="32">
        <v>422817.05800000002</v>
      </c>
      <c r="CE13" s="33">
        <v>0.10005389543396018</v>
      </c>
      <c r="CF13" s="32">
        <v>134560</v>
      </c>
      <c r="CG13" s="32">
        <v>163340.88800000001</v>
      </c>
      <c r="CH13" s="33">
        <v>4.1201460131877886E-2</v>
      </c>
      <c r="CI13" s="32">
        <v>143054</v>
      </c>
      <c r="CJ13" s="32">
        <v>198635.57800000001</v>
      </c>
      <c r="CK13" s="33">
        <v>4.7154296443048645E-2</v>
      </c>
      <c r="CL13" s="32">
        <v>124662</v>
      </c>
      <c r="CM13" s="32">
        <v>152311.978</v>
      </c>
      <c r="CN13" s="33">
        <v>3.465523608447265E-2</v>
      </c>
      <c r="CO13" s="32">
        <v>72632</v>
      </c>
      <c r="CP13" s="32">
        <v>110385.833</v>
      </c>
      <c r="CQ13" s="33">
        <v>2.5406241467602973E-2</v>
      </c>
      <c r="CR13" s="32">
        <v>1500</v>
      </c>
      <c r="CS13" s="32">
        <v>3075.0140000000001</v>
      </c>
      <c r="CT13" s="33">
        <v>6.8322783112551792E-4</v>
      </c>
      <c r="CU13" s="32">
        <v>343160</v>
      </c>
      <c r="CV13" s="32">
        <v>470504.57500000001</v>
      </c>
      <c r="CW13" s="33">
        <v>0.10902837992305028</v>
      </c>
      <c r="CX13" s="32">
        <v>129420</v>
      </c>
      <c r="CY13" s="32">
        <v>189524.65299999999</v>
      </c>
      <c r="CZ13" s="33">
        <v>3.7122972289930833E-2</v>
      </c>
    </row>
    <row r="14" spans="1:104" s="26" customFormat="1" ht="15.5" x14ac:dyDescent="0.75">
      <c r="A14" s="23" t="s">
        <v>188</v>
      </c>
      <c r="B14" s="25" t="s">
        <v>189</v>
      </c>
      <c r="C14" s="34">
        <v>2654913.2400000002</v>
      </c>
      <c r="D14" s="34">
        <v>2739877.7990000001</v>
      </c>
      <c r="E14" s="35">
        <v>0.86898941597313362</v>
      </c>
      <c r="F14" s="34">
        <v>1957054.58</v>
      </c>
      <c r="G14" s="34">
        <v>2000603.7450000001</v>
      </c>
      <c r="H14" s="35">
        <v>0.58638966583932584</v>
      </c>
      <c r="I14" s="34">
        <v>1673530.64</v>
      </c>
      <c r="J14" s="34">
        <v>1680218.7250000001</v>
      </c>
      <c r="K14" s="35">
        <v>0.46210264565509934</v>
      </c>
      <c r="L14" s="34">
        <v>4845681.47</v>
      </c>
      <c r="M14" s="34">
        <v>5043165.3640000001</v>
      </c>
      <c r="N14" s="35">
        <v>1.5143488248701169</v>
      </c>
      <c r="O14" s="34">
        <v>5367799.2300000004</v>
      </c>
      <c r="P14" s="34">
        <v>4788914.2300000004</v>
      </c>
      <c r="Q14" s="35">
        <v>1.1948887641134576</v>
      </c>
      <c r="R14" s="34">
        <v>2500262.94</v>
      </c>
      <c r="S14" s="34">
        <v>2452726.4619999998</v>
      </c>
      <c r="T14" s="35">
        <v>0.65418876499671252</v>
      </c>
      <c r="U14" s="34">
        <v>4244679.12</v>
      </c>
      <c r="V14" s="34">
        <v>4767772.8329999996</v>
      </c>
      <c r="W14" s="35">
        <v>1.2065229025603967</v>
      </c>
      <c r="X14" s="34">
        <v>6279634.9000000004</v>
      </c>
      <c r="Y14" s="34">
        <v>4749451.7070000004</v>
      </c>
      <c r="Z14" s="35">
        <v>1.1609881466818504</v>
      </c>
      <c r="AA14" s="34">
        <v>2844013.16</v>
      </c>
      <c r="AB14" s="34">
        <v>2356716.676</v>
      </c>
      <c r="AC14" s="35">
        <v>0.55001352964220052</v>
      </c>
      <c r="AD14" s="34">
        <v>2440861.91</v>
      </c>
      <c r="AE14" s="34">
        <v>2379514.4530000002</v>
      </c>
      <c r="AF14" s="35">
        <v>0.57433371292708335</v>
      </c>
      <c r="AG14" s="34">
        <v>8436151.1400000006</v>
      </c>
      <c r="AH14" s="34">
        <v>6403365.7139999997</v>
      </c>
      <c r="AI14" s="35">
        <v>1.4636073019834888</v>
      </c>
      <c r="AJ14" s="34">
        <v>8027167.1900000004</v>
      </c>
      <c r="AK14" s="34">
        <v>6012156.4009999996</v>
      </c>
      <c r="AL14" s="35">
        <v>1.2800054906521745</v>
      </c>
      <c r="AM14" s="34">
        <v>3299799.43</v>
      </c>
      <c r="AN14" s="34">
        <v>2887748.9720000001</v>
      </c>
      <c r="AO14" s="35">
        <v>0.78269331113165541</v>
      </c>
      <c r="AP14" s="34">
        <v>1910916.49</v>
      </c>
      <c r="AQ14" s="34">
        <v>1977291.3</v>
      </c>
      <c r="AR14" s="35">
        <v>0.52215342461884828</v>
      </c>
      <c r="AS14" s="34">
        <v>3133742.69</v>
      </c>
      <c r="AT14" s="34">
        <v>3219537.42</v>
      </c>
      <c r="AU14" s="35">
        <v>0.80243520425498893</v>
      </c>
      <c r="AV14" s="34">
        <v>1932770.82</v>
      </c>
      <c r="AW14" s="34">
        <v>3039855.2549999999</v>
      </c>
      <c r="AX14" s="35">
        <v>0.61976683902866736</v>
      </c>
      <c r="AY14" s="34">
        <v>4041638.29</v>
      </c>
      <c r="AZ14" s="34">
        <v>3996413.3620000002</v>
      </c>
      <c r="BA14" s="35">
        <v>0.98796806162565876</v>
      </c>
      <c r="BB14" s="34">
        <v>4486611.24</v>
      </c>
      <c r="BC14" s="34">
        <v>3942345.906</v>
      </c>
      <c r="BD14" s="35">
        <v>0.96551269546019047</v>
      </c>
      <c r="BE14" s="34">
        <v>7631684.5300000003</v>
      </c>
      <c r="BF14" s="34">
        <v>6130663.4970000004</v>
      </c>
      <c r="BG14" s="35">
        <v>1.2588632671427888</v>
      </c>
      <c r="BH14" s="34">
        <v>5212080.6900000004</v>
      </c>
      <c r="BI14" s="34">
        <v>4254104.6849999996</v>
      </c>
      <c r="BJ14" s="35">
        <v>0.84014370007481576</v>
      </c>
      <c r="BK14" s="34">
        <v>2670886.38</v>
      </c>
      <c r="BL14" s="34">
        <v>2941020.6409999998</v>
      </c>
      <c r="BM14" s="35">
        <v>0.77185638255136868</v>
      </c>
      <c r="BN14" s="34">
        <v>3958439.28</v>
      </c>
      <c r="BO14" s="34">
        <v>3942870.3849999998</v>
      </c>
      <c r="BP14" s="35">
        <v>0.88073553421552231</v>
      </c>
      <c r="BQ14" s="34">
        <v>6164227.9199999999</v>
      </c>
      <c r="BR14" s="34">
        <v>5706068.3310000002</v>
      </c>
      <c r="BS14" s="35">
        <v>1.1230786061495928</v>
      </c>
      <c r="BT14" s="34">
        <v>13743233.09</v>
      </c>
      <c r="BU14" s="34">
        <v>10293083.127</v>
      </c>
      <c r="BV14" s="35">
        <v>2.1735875687051203</v>
      </c>
      <c r="BW14" s="34">
        <v>6585403.9000000004</v>
      </c>
      <c r="BX14" s="34">
        <v>5350980.59</v>
      </c>
      <c r="BY14" s="35">
        <v>1.4164133467319169</v>
      </c>
      <c r="BZ14" s="34">
        <v>6632706.7000000002</v>
      </c>
      <c r="CA14" s="34">
        <v>5586944.5769999996</v>
      </c>
      <c r="CB14" s="35">
        <v>1.5404640193078947</v>
      </c>
      <c r="CC14" s="34">
        <v>2658567.9300000002</v>
      </c>
      <c r="CD14" s="34">
        <v>3240964.9049999998</v>
      </c>
      <c r="CE14" s="35">
        <v>0.766930183100618</v>
      </c>
      <c r="CF14" s="34">
        <v>3983451.14</v>
      </c>
      <c r="CG14" s="34">
        <v>3625714.9530000002</v>
      </c>
      <c r="CH14" s="35">
        <v>0.91455820961119683</v>
      </c>
      <c r="CI14" s="34">
        <v>2659194.67</v>
      </c>
      <c r="CJ14" s="34">
        <v>3379421.4049999998</v>
      </c>
      <c r="CK14" s="35">
        <v>0.80224419181015982</v>
      </c>
      <c r="CL14" s="34">
        <v>5068796.66</v>
      </c>
      <c r="CM14" s="34">
        <v>5190136.7010000004</v>
      </c>
      <c r="CN14" s="35">
        <v>1.1809012990681604</v>
      </c>
      <c r="CO14" s="34">
        <v>6514094.0499999998</v>
      </c>
      <c r="CP14" s="34">
        <v>6060422.3990000002</v>
      </c>
      <c r="CQ14" s="35">
        <v>1.3948579331250206</v>
      </c>
      <c r="CR14" s="34">
        <v>8009762.0099999998</v>
      </c>
      <c r="CS14" s="34">
        <v>6871084.4270000001</v>
      </c>
      <c r="CT14" s="35">
        <v>1.5266649551967997</v>
      </c>
      <c r="CU14" s="34">
        <v>4890659.6900000004</v>
      </c>
      <c r="CV14" s="34">
        <v>5095648.82</v>
      </c>
      <c r="CW14" s="35">
        <v>1.1807968827963107</v>
      </c>
      <c r="CX14" s="34">
        <v>6959627.4100000001</v>
      </c>
      <c r="CY14" s="34">
        <v>6780486.2429999998</v>
      </c>
      <c r="CZ14" s="35">
        <v>1.3281216924910884</v>
      </c>
    </row>
    <row r="15" spans="1:104" s="26" customFormat="1" ht="15.5" x14ac:dyDescent="0.75">
      <c r="A15" s="23" t="s">
        <v>352</v>
      </c>
      <c r="B15" s="25" t="s">
        <v>353</v>
      </c>
      <c r="C15" s="34">
        <v>693652.42</v>
      </c>
      <c r="D15" s="34">
        <v>1052201.1529999999</v>
      </c>
      <c r="E15" s="35">
        <v>0.33371987092469874</v>
      </c>
      <c r="F15" s="34">
        <v>1326754.0900000001</v>
      </c>
      <c r="G15" s="34">
        <v>1637023.851</v>
      </c>
      <c r="H15" s="35">
        <v>0.47982208938577003</v>
      </c>
      <c r="I15" s="34">
        <v>794418.19</v>
      </c>
      <c r="J15" s="34">
        <v>1096588.8359999999</v>
      </c>
      <c r="K15" s="35">
        <v>0.30158966494760719</v>
      </c>
      <c r="L15" s="34">
        <v>767103.1</v>
      </c>
      <c r="M15" s="34">
        <v>1182886.814</v>
      </c>
      <c r="N15" s="35">
        <v>0.35519423366964109</v>
      </c>
      <c r="O15" s="34">
        <v>745084.34</v>
      </c>
      <c r="P15" s="34">
        <v>901944.14099999995</v>
      </c>
      <c r="Q15" s="35">
        <v>0.22504535854651628</v>
      </c>
      <c r="R15" s="34">
        <v>823372.21</v>
      </c>
      <c r="S15" s="34">
        <v>983265.61</v>
      </c>
      <c r="T15" s="35">
        <v>0.26225562655899587</v>
      </c>
      <c r="U15" s="34">
        <v>858329.87</v>
      </c>
      <c r="V15" s="34">
        <v>1213658.8189999999</v>
      </c>
      <c r="W15" s="35">
        <v>0.30712603395924071</v>
      </c>
      <c r="X15" s="34">
        <v>697202.69</v>
      </c>
      <c r="Y15" s="34">
        <v>911709.48100000003</v>
      </c>
      <c r="Z15" s="35">
        <v>0.22286444119400362</v>
      </c>
      <c r="AA15" s="34">
        <v>2126866.7200000002</v>
      </c>
      <c r="AB15" s="34">
        <v>2346231.3960000002</v>
      </c>
      <c r="AC15" s="35">
        <v>0.54756646168498002</v>
      </c>
      <c r="AD15" s="34">
        <v>1729776.86</v>
      </c>
      <c r="AE15" s="34">
        <v>1870574.6089999999</v>
      </c>
      <c r="AF15" s="35">
        <v>0.45149297544279166</v>
      </c>
      <c r="AG15" s="34">
        <v>1698520.21</v>
      </c>
      <c r="AH15" s="34">
        <v>1919898.0789999999</v>
      </c>
      <c r="AI15" s="35">
        <v>0.4388281058732722</v>
      </c>
      <c r="AJ15" s="34">
        <v>2102764.65</v>
      </c>
      <c r="AK15" s="34">
        <v>2541187.4840000002</v>
      </c>
      <c r="AL15" s="35">
        <v>0.54102616687675631</v>
      </c>
      <c r="AM15" s="34">
        <v>748665.09</v>
      </c>
      <c r="AN15" s="34">
        <v>883035.03500000003</v>
      </c>
      <c r="AO15" s="35">
        <v>0.23933715225625479</v>
      </c>
      <c r="AP15" s="34">
        <v>1024825.85</v>
      </c>
      <c r="AQ15" s="34">
        <v>1382662.517</v>
      </c>
      <c r="AR15" s="35">
        <v>0.36512676121301219</v>
      </c>
      <c r="AS15" s="34">
        <v>966758.28</v>
      </c>
      <c r="AT15" s="34">
        <v>1450475.307</v>
      </c>
      <c r="AU15" s="35">
        <v>0.36151542827520938</v>
      </c>
      <c r="AV15" s="34">
        <v>919162.06</v>
      </c>
      <c r="AW15" s="34">
        <v>1110515.4850000001</v>
      </c>
      <c r="AX15" s="35">
        <v>0.22641231706633924</v>
      </c>
      <c r="AY15" s="34">
        <v>1178683.05</v>
      </c>
      <c r="AZ15" s="34">
        <v>1573718.662</v>
      </c>
      <c r="BA15" s="35">
        <v>0.38904478471220394</v>
      </c>
      <c r="BB15" s="34">
        <v>950223.23</v>
      </c>
      <c r="BC15" s="34">
        <v>1270691.1259999999</v>
      </c>
      <c r="BD15" s="35">
        <v>0.3112026299606</v>
      </c>
      <c r="BE15" s="34">
        <v>801579.58</v>
      </c>
      <c r="BF15" s="34">
        <v>1129049.398</v>
      </c>
      <c r="BG15" s="35">
        <v>0.23183768194541943</v>
      </c>
      <c r="BH15" s="34">
        <v>1121723.96</v>
      </c>
      <c r="BI15" s="34">
        <v>1432578.7239999999</v>
      </c>
      <c r="BJ15" s="35">
        <v>0.28292016274860859</v>
      </c>
      <c r="BK15" s="34">
        <v>1298209.27</v>
      </c>
      <c r="BL15" s="34">
        <v>1490359.3870000001</v>
      </c>
      <c r="BM15" s="35">
        <v>0.39113748102092821</v>
      </c>
      <c r="BN15" s="34">
        <v>1387471.6</v>
      </c>
      <c r="BO15" s="34">
        <v>1621068.0419999999</v>
      </c>
      <c r="BP15" s="35">
        <v>0.36210478371344706</v>
      </c>
      <c r="BQ15" s="34">
        <v>1404078.84</v>
      </c>
      <c r="BR15" s="34">
        <v>1400116.548</v>
      </c>
      <c r="BS15" s="35">
        <v>0.27557345092277324</v>
      </c>
      <c r="BT15" s="34">
        <v>2080755.56</v>
      </c>
      <c r="BU15" s="34">
        <v>2247570.5809999998</v>
      </c>
      <c r="BV15" s="35">
        <v>0.47461886923211899</v>
      </c>
      <c r="BW15" s="34">
        <v>1076523.8899999999</v>
      </c>
      <c r="BX15" s="34">
        <v>1071790.743</v>
      </c>
      <c r="BY15" s="35">
        <v>0.28370476920173576</v>
      </c>
      <c r="BZ15" s="34">
        <v>1176030.1100000001</v>
      </c>
      <c r="CA15" s="34">
        <v>1958105.5009999999</v>
      </c>
      <c r="CB15" s="35">
        <v>0.53989994508215777</v>
      </c>
      <c r="CC15" s="34">
        <v>1229016.4099999999</v>
      </c>
      <c r="CD15" s="34">
        <v>2166579.2459999998</v>
      </c>
      <c r="CE15" s="35">
        <v>0.5126914565700238</v>
      </c>
      <c r="CF15" s="34">
        <v>1150564.75</v>
      </c>
      <c r="CG15" s="34">
        <v>1798640.882</v>
      </c>
      <c r="CH15" s="35">
        <v>0.45369308015081122</v>
      </c>
      <c r="CI15" s="34">
        <v>1734170.09</v>
      </c>
      <c r="CJ15" s="34">
        <v>3058804.0589999999</v>
      </c>
      <c r="CK15" s="35">
        <v>0.72613252274114992</v>
      </c>
      <c r="CL15" s="34">
        <v>1182164.71</v>
      </c>
      <c r="CM15" s="34">
        <v>2119904.091</v>
      </c>
      <c r="CN15" s="35">
        <v>0.48233748727263204</v>
      </c>
      <c r="CO15" s="34">
        <v>1291682.51</v>
      </c>
      <c r="CP15" s="34">
        <v>2045502.9180000001</v>
      </c>
      <c r="CQ15" s="35">
        <v>0.47078995234283805</v>
      </c>
      <c r="CR15" s="34">
        <v>1698268.75</v>
      </c>
      <c r="CS15" s="34">
        <v>2453998.5890000002</v>
      </c>
      <c r="CT15" s="35">
        <v>0.54524634149553508</v>
      </c>
      <c r="CU15" s="34">
        <v>1906458.04</v>
      </c>
      <c r="CV15" s="34">
        <v>2529591.6880000001</v>
      </c>
      <c r="CW15" s="35">
        <v>0.586173436484553</v>
      </c>
      <c r="CX15" s="34">
        <v>2353995.87</v>
      </c>
      <c r="CY15" s="34">
        <v>3645626.895</v>
      </c>
      <c r="CZ15" s="35">
        <v>0.7140839149960696</v>
      </c>
    </row>
    <row r="16" spans="1:104" s="26" customFormat="1" ht="15.5" x14ac:dyDescent="0.75">
      <c r="A16" s="23" t="s">
        <v>158</v>
      </c>
      <c r="B16" s="25" t="s">
        <v>159</v>
      </c>
      <c r="C16" s="34">
        <v>1281243.47</v>
      </c>
      <c r="D16" s="34">
        <v>2999700.1609999998</v>
      </c>
      <c r="E16" s="35">
        <v>0.95139560310072957</v>
      </c>
      <c r="F16" s="34">
        <v>1585037.93</v>
      </c>
      <c r="G16" s="34">
        <v>3382625.4180000001</v>
      </c>
      <c r="H16" s="35">
        <v>0.99146899703550728</v>
      </c>
      <c r="I16" s="34">
        <v>1717900.18</v>
      </c>
      <c r="J16" s="34">
        <v>3641869.372</v>
      </c>
      <c r="K16" s="35">
        <v>1.0016061878678773</v>
      </c>
      <c r="L16" s="34">
        <v>2039979.79</v>
      </c>
      <c r="M16" s="34">
        <v>4452424.9380000001</v>
      </c>
      <c r="N16" s="35">
        <v>1.3369627973759028</v>
      </c>
      <c r="O16" s="34">
        <v>1818594.67</v>
      </c>
      <c r="P16" s="34">
        <v>4398490.642</v>
      </c>
      <c r="Q16" s="35">
        <v>1.0974736223630357</v>
      </c>
      <c r="R16" s="34">
        <v>2186291.7400000002</v>
      </c>
      <c r="S16" s="34">
        <v>4097594.8450000002</v>
      </c>
      <c r="T16" s="35">
        <v>1.0929064258236252</v>
      </c>
      <c r="U16" s="34">
        <v>2391638.6800000002</v>
      </c>
      <c r="V16" s="34">
        <v>4431646.5470000003</v>
      </c>
      <c r="W16" s="35">
        <v>1.1214634678061643</v>
      </c>
      <c r="X16" s="34">
        <v>2988889.63</v>
      </c>
      <c r="Y16" s="34">
        <v>5256284.7039999999</v>
      </c>
      <c r="Z16" s="35">
        <v>1.2848818376097908</v>
      </c>
      <c r="AA16" s="34">
        <v>2429391.64</v>
      </c>
      <c r="AB16" s="34">
        <v>4697589.3380000005</v>
      </c>
      <c r="AC16" s="35">
        <v>1.0963293631834716</v>
      </c>
      <c r="AD16" s="34">
        <v>2553924.7000000002</v>
      </c>
      <c r="AE16" s="34">
        <v>5358443.9079999998</v>
      </c>
      <c r="AF16" s="35">
        <v>1.2933457837640419</v>
      </c>
      <c r="AG16" s="34">
        <v>2155307.2400000002</v>
      </c>
      <c r="AH16" s="34">
        <v>4579819.0580000002</v>
      </c>
      <c r="AI16" s="35">
        <v>1.0468020904064115</v>
      </c>
      <c r="AJ16" s="34">
        <v>3462013.94</v>
      </c>
      <c r="AK16" s="34">
        <v>7091431.2390000001</v>
      </c>
      <c r="AL16" s="35">
        <v>1.5097862259525661</v>
      </c>
      <c r="AM16" s="34">
        <v>1442447.27</v>
      </c>
      <c r="AN16" s="34">
        <v>3357819.0329999998</v>
      </c>
      <c r="AO16" s="35">
        <v>0.91010074719183842</v>
      </c>
      <c r="AP16" s="34">
        <v>1439314.46</v>
      </c>
      <c r="AQ16" s="34">
        <v>3119437.0210000002</v>
      </c>
      <c r="AR16" s="35">
        <v>0.82376568561140595</v>
      </c>
      <c r="AS16" s="34">
        <v>1648343.33</v>
      </c>
      <c r="AT16" s="34">
        <v>3787732.88</v>
      </c>
      <c r="AU16" s="35">
        <v>0.94405183438623852</v>
      </c>
      <c r="AV16" s="34">
        <v>1602412.69</v>
      </c>
      <c r="AW16" s="34">
        <v>3316296.4049999998</v>
      </c>
      <c r="AX16" s="35">
        <v>0.6761277652376193</v>
      </c>
      <c r="AY16" s="34">
        <v>2494596.63</v>
      </c>
      <c r="AZ16" s="34">
        <v>5460510.3310000002</v>
      </c>
      <c r="BA16" s="35">
        <v>1.3499128639949116</v>
      </c>
      <c r="BB16" s="34">
        <v>2045896.29</v>
      </c>
      <c r="BC16" s="34">
        <v>4037458.7390000001</v>
      </c>
      <c r="BD16" s="35">
        <v>0.98880660470922943</v>
      </c>
      <c r="BE16" s="34">
        <v>2317798.54</v>
      </c>
      <c r="BF16" s="34">
        <v>4971726.8420000002</v>
      </c>
      <c r="BG16" s="35">
        <v>1.0208885708250479</v>
      </c>
      <c r="BH16" s="34">
        <v>1983016.07</v>
      </c>
      <c r="BI16" s="34">
        <v>4786240.3530000001</v>
      </c>
      <c r="BJ16" s="35">
        <v>0.94523524392696356</v>
      </c>
      <c r="BK16" s="34">
        <v>3051994.3</v>
      </c>
      <c r="BL16" s="34">
        <v>5677913.2920000004</v>
      </c>
      <c r="BM16" s="35">
        <v>1.4901403794681678</v>
      </c>
      <c r="BN16" s="34">
        <v>2581713.65</v>
      </c>
      <c r="BO16" s="34">
        <v>5171092.4620000003</v>
      </c>
      <c r="BP16" s="35">
        <v>1.1550886631535648</v>
      </c>
      <c r="BQ16" s="34">
        <v>2971508.09</v>
      </c>
      <c r="BR16" s="34">
        <v>6197731.9709999999</v>
      </c>
      <c r="BS16" s="35">
        <v>1.2198487258668349</v>
      </c>
      <c r="BT16" s="34">
        <v>3333710.77</v>
      </c>
      <c r="BU16" s="34">
        <v>7535382.3689999999</v>
      </c>
      <c r="BV16" s="35">
        <v>1.5912446485285379</v>
      </c>
      <c r="BW16" s="34">
        <v>2074365.59</v>
      </c>
      <c r="BX16" s="34">
        <v>4579316.9440000001</v>
      </c>
      <c r="BY16" s="35">
        <v>1.2121527128165519</v>
      </c>
      <c r="BZ16" s="34">
        <v>2040078.64</v>
      </c>
      <c r="CA16" s="34">
        <v>4485551.8890000004</v>
      </c>
      <c r="CB16" s="35">
        <v>1.2367817859137251</v>
      </c>
      <c r="CC16" s="34">
        <v>3065482.62</v>
      </c>
      <c r="CD16" s="34">
        <v>7499539.5319999997</v>
      </c>
      <c r="CE16" s="35">
        <v>1.7746638408746001</v>
      </c>
      <c r="CF16" s="34">
        <v>2454302.0699999998</v>
      </c>
      <c r="CG16" s="34">
        <v>4934170.1179999998</v>
      </c>
      <c r="CH16" s="35">
        <v>1.2446057805237365</v>
      </c>
      <c r="CI16" s="34">
        <v>3441489.32</v>
      </c>
      <c r="CJ16" s="34">
        <v>8581447.4749999996</v>
      </c>
      <c r="CK16" s="35">
        <v>2.0371583088030749</v>
      </c>
      <c r="CL16" s="34">
        <v>3862224.5</v>
      </c>
      <c r="CM16" s="34">
        <v>9694125.4959999993</v>
      </c>
      <c r="CN16" s="35">
        <v>2.2056847538043627</v>
      </c>
      <c r="CO16" s="34">
        <v>2617311.4500000002</v>
      </c>
      <c r="CP16" s="34">
        <v>6666099.25</v>
      </c>
      <c r="CQ16" s="35">
        <v>1.5342596290640582</v>
      </c>
      <c r="CR16" s="34">
        <v>3196352.65</v>
      </c>
      <c r="CS16" s="34">
        <v>7183120.9340000004</v>
      </c>
      <c r="CT16" s="35">
        <v>1.5959953796792876</v>
      </c>
      <c r="CU16" s="34">
        <v>3152610.79</v>
      </c>
      <c r="CV16" s="34">
        <v>6263117.2400000002</v>
      </c>
      <c r="CW16" s="35">
        <v>1.4513302574057354</v>
      </c>
      <c r="CX16" s="34">
        <v>3720769.09</v>
      </c>
      <c r="CY16" s="34">
        <v>8724881.8770000003</v>
      </c>
      <c r="CZ16" s="35">
        <v>1.7089784522797187</v>
      </c>
    </row>
    <row r="17" spans="1:104" s="26" customFormat="1" ht="15.5" x14ac:dyDescent="0.75">
      <c r="A17" s="23" t="s">
        <v>173</v>
      </c>
      <c r="B17" s="25" t="s">
        <v>174</v>
      </c>
      <c r="C17" s="34">
        <v>1709813.84</v>
      </c>
      <c r="D17" s="34">
        <v>1985767.1170000001</v>
      </c>
      <c r="E17" s="35">
        <v>0.6298129821301871</v>
      </c>
      <c r="F17" s="34">
        <v>2632667.37</v>
      </c>
      <c r="G17" s="34">
        <v>2161917.4559999998</v>
      </c>
      <c r="H17" s="35">
        <v>0.63367173922592301</v>
      </c>
      <c r="I17" s="34">
        <v>1814152.21</v>
      </c>
      <c r="J17" s="34">
        <v>1457124.426</v>
      </c>
      <c r="K17" s="35">
        <v>0.40074607090411279</v>
      </c>
      <c r="L17" s="34">
        <v>1590208.66</v>
      </c>
      <c r="M17" s="34">
        <v>1492252.132</v>
      </c>
      <c r="N17" s="35">
        <v>0.44808966182932541</v>
      </c>
      <c r="O17" s="34">
        <v>2448747.0299999998</v>
      </c>
      <c r="P17" s="34">
        <v>1865582.46</v>
      </c>
      <c r="Q17" s="35">
        <v>0.46548411872081985</v>
      </c>
      <c r="R17" s="34">
        <v>3607973.32</v>
      </c>
      <c r="S17" s="34">
        <v>2696981.36</v>
      </c>
      <c r="T17" s="35">
        <v>0.71933618870768079</v>
      </c>
      <c r="U17" s="34">
        <v>2710269.94</v>
      </c>
      <c r="V17" s="34">
        <v>1829128.2</v>
      </c>
      <c r="W17" s="35">
        <v>0.4628754645657997</v>
      </c>
      <c r="X17" s="34">
        <v>3143552.99</v>
      </c>
      <c r="Y17" s="34">
        <v>2328947.88</v>
      </c>
      <c r="Z17" s="35">
        <v>0.56930379541173082</v>
      </c>
      <c r="AA17" s="34">
        <v>2880211.7</v>
      </c>
      <c r="AB17" s="34">
        <v>1774418.99</v>
      </c>
      <c r="AC17" s="35">
        <v>0.41411615647007394</v>
      </c>
      <c r="AD17" s="34">
        <v>2884411.24</v>
      </c>
      <c r="AE17" s="34">
        <v>2147388.7599999998</v>
      </c>
      <c r="AF17" s="35">
        <v>0.51830647974159838</v>
      </c>
      <c r="AG17" s="34">
        <v>3247537.21</v>
      </c>
      <c r="AH17" s="34">
        <v>3409645.2250000001</v>
      </c>
      <c r="AI17" s="35">
        <v>0.77933728469895358</v>
      </c>
      <c r="AJ17" s="34">
        <v>4293845.21</v>
      </c>
      <c r="AK17" s="34">
        <v>3974279.9739999999</v>
      </c>
      <c r="AL17" s="35">
        <v>0.84613570386539616</v>
      </c>
      <c r="AM17" s="34">
        <v>1539328.71</v>
      </c>
      <c r="AN17" s="34">
        <v>1363043.825</v>
      </c>
      <c r="AO17" s="35">
        <v>0.36943837395531298</v>
      </c>
      <c r="AP17" s="34">
        <v>1269172.21</v>
      </c>
      <c r="AQ17" s="34">
        <v>1879846.608</v>
      </c>
      <c r="AR17" s="35">
        <v>0.49642070651164322</v>
      </c>
      <c r="AS17" s="34">
        <v>2070105.01</v>
      </c>
      <c r="AT17" s="34">
        <v>1993133.165</v>
      </c>
      <c r="AU17" s="35">
        <v>0.49676708474603404</v>
      </c>
      <c r="AV17" s="34">
        <v>1229640.29</v>
      </c>
      <c r="AW17" s="34">
        <v>1606687.1669999999</v>
      </c>
      <c r="AX17" s="35">
        <v>0.32757198723908143</v>
      </c>
      <c r="AY17" s="34">
        <v>1424685.01</v>
      </c>
      <c r="AZ17" s="34">
        <v>2323486.4240000001</v>
      </c>
      <c r="BA17" s="35">
        <v>0.57439763372826336</v>
      </c>
      <c r="BB17" s="34">
        <v>998453.3</v>
      </c>
      <c r="BC17" s="34">
        <v>1798821.45</v>
      </c>
      <c r="BD17" s="35">
        <v>0.44054605766526767</v>
      </c>
      <c r="BE17" s="34">
        <v>894326.05</v>
      </c>
      <c r="BF17" s="34">
        <v>6069222.6380000003</v>
      </c>
      <c r="BG17" s="35">
        <v>1.2462470730661366</v>
      </c>
      <c r="BH17" s="34">
        <v>1855658.99</v>
      </c>
      <c r="BI17" s="34">
        <v>2859837.571</v>
      </c>
      <c r="BJ17" s="35">
        <v>0.56478970228089576</v>
      </c>
      <c r="BK17" s="34">
        <v>2218597.89</v>
      </c>
      <c r="BL17" s="34">
        <v>2342123.1090000002</v>
      </c>
      <c r="BM17" s="35">
        <v>0.61467867487935302</v>
      </c>
      <c r="BN17" s="34">
        <v>1903223.55</v>
      </c>
      <c r="BO17" s="34">
        <v>2696650.6209999998</v>
      </c>
      <c r="BP17" s="35">
        <v>0.60236218626777283</v>
      </c>
      <c r="BQ17" s="34">
        <v>2383245.56</v>
      </c>
      <c r="BR17" s="34">
        <v>4346061.9649999999</v>
      </c>
      <c r="BS17" s="35">
        <v>0.85539971320963137</v>
      </c>
      <c r="BT17" s="34">
        <v>3594780.51</v>
      </c>
      <c r="BU17" s="34">
        <v>5270880.04</v>
      </c>
      <c r="BV17" s="35">
        <v>1.1130503066693</v>
      </c>
      <c r="BW17" s="34">
        <v>1567235.36</v>
      </c>
      <c r="BX17" s="34">
        <v>2020033.1470000001</v>
      </c>
      <c r="BY17" s="35">
        <v>0.53470609024423243</v>
      </c>
      <c r="BZ17" s="34">
        <v>2735268.52</v>
      </c>
      <c r="CA17" s="34">
        <v>3428254.3939999999</v>
      </c>
      <c r="CB17" s="35">
        <v>0.94525772901562677</v>
      </c>
      <c r="CC17" s="34">
        <v>3526109.43</v>
      </c>
      <c r="CD17" s="34">
        <v>4212104.5429999996</v>
      </c>
      <c r="CE17" s="35">
        <v>0.99673714560075899</v>
      </c>
      <c r="CF17" s="34">
        <v>3257801.15</v>
      </c>
      <c r="CG17" s="34">
        <v>4605580.9720000001</v>
      </c>
      <c r="CH17" s="35">
        <v>1.1617217411111014</v>
      </c>
      <c r="CI17" s="34">
        <v>2298962.54</v>
      </c>
      <c r="CJ17" s="34">
        <v>4044938.8149999999</v>
      </c>
      <c r="CK17" s="35">
        <v>0.96023202840582722</v>
      </c>
      <c r="CL17" s="34">
        <v>3015594.98</v>
      </c>
      <c r="CM17" s="34">
        <v>4587138.2189999996</v>
      </c>
      <c r="CN17" s="35">
        <v>1.0437022748897162</v>
      </c>
      <c r="CO17" s="34">
        <v>2998235.16</v>
      </c>
      <c r="CP17" s="34">
        <v>4305413.3820000002</v>
      </c>
      <c r="CQ17" s="35">
        <v>0.99092763109321425</v>
      </c>
      <c r="CR17" s="34">
        <v>3028548.02</v>
      </c>
      <c r="CS17" s="34">
        <v>5520338.8679999998</v>
      </c>
      <c r="CT17" s="35">
        <v>1.2265469854321107</v>
      </c>
      <c r="CU17" s="34">
        <v>4383915.88</v>
      </c>
      <c r="CV17" s="34">
        <v>6148928.6670000004</v>
      </c>
      <c r="CW17" s="35">
        <v>1.4248697386745095</v>
      </c>
      <c r="CX17" s="34">
        <v>3349097.23</v>
      </c>
      <c r="CY17" s="34">
        <v>5497338.9450000003</v>
      </c>
      <c r="CZ17" s="35">
        <v>1.0767863604720207</v>
      </c>
    </row>
    <row r="18" spans="1:104" s="26" customFormat="1" ht="15.5" x14ac:dyDescent="0.75">
      <c r="A18" s="23" t="s">
        <v>132</v>
      </c>
      <c r="B18" s="25" t="s">
        <v>128</v>
      </c>
      <c r="C18" s="34">
        <v>11487103.560000001</v>
      </c>
      <c r="D18" s="34">
        <v>7941792.807</v>
      </c>
      <c r="E18" s="35">
        <v>2.5188473353276595</v>
      </c>
      <c r="F18" s="34">
        <v>6447889.1799999997</v>
      </c>
      <c r="G18" s="34">
        <v>5120827.5070000002</v>
      </c>
      <c r="H18" s="35">
        <v>1.5009470706806849</v>
      </c>
      <c r="I18" s="34">
        <v>11313130.630000001</v>
      </c>
      <c r="J18" s="34">
        <v>7629276.3219999997</v>
      </c>
      <c r="K18" s="35">
        <v>2.0982439490608611</v>
      </c>
      <c r="L18" s="34">
        <v>14288316.699999999</v>
      </c>
      <c r="M18" s="34">
        <v>8704461.4049999993</v>
      </c>
      <c r="N18" s="35">
        <v>2.6137534560901297</v>
      </c>
      <c r="O18" s="34">
        <v>3391465.34</v>
      </c>
      <c r="P18" s="34">
        <v>2885083.6409999998</v>
      </c>
      <c r="Q18" s="35">
        <v>0.71986130061854203</v>
      </c>
      <c r="R18" s="34">
        <v>3338781.62</v>
      </c>
      <c r="S18" s="34">
        <v>2939159.75</v>
      </c>
      <c r="T18" s="35">
        <v>0.78392976826803862</v>
      </c>
      <c r="U18" s="34">
        <v>3263774.4</v>
      </c>
      <c r="V18" s="34">
        <v>4070730.571</v>
      </c>
      <c r="W18" s="35">
        <v>1.0301308044858901</v>
      </c>
      <c r="X18" s="34">
        <v>4927686.5</v>
      </c>
      <c r="Y18" s="34">
        <v>3869294.0210000002</v>
      </c>
      <c r="Z18" s="35">
        <v>0.94583643998045064</v>
      </c>
      <c r="AA18" s="34">
        <v>8075055.79</v>
      </c>
      <c r="AB18" s="34">
        <v>4702102.7659999998</v>
      </c>
      <c r="AC18" s="35">
        <v>1.0973827127398039</v>
      </c>
      <c r="AD18" s="34">
        <v>10296682</v>
      </c>
      <c r="AE18" s="34">
        <v>5908851.8720000004</v>
      </c>
      <c r="AF18" s="35">
        <v>1.4261955124934502</v>
      </c>
      <c r="AG18" s="34">
        <v>13492125.34</v>
      </c>
      <c r="AH18" s="34">
        <v>7109019.3219999997</v>
      </c>
      <c r="AI18" s="35">
        <v>1.6248974452407656</v>
      </c>
      <c r="AJ18" s="34">
        <v>17906715.879999999</v>
      </c>
      <c r="AK18" s="34">
        <v>8376659.1540000001</v>
      </c>
      <c r="AL18" s="35">
        <v>1.783414967158603</v>
      </c>
      <c r="AM18" s="34">
        <v>16305775.720000001</v>
      </c>
      <c r="AN18" s="34">
        <v>5903234.3940000003</v>
      </c>
      <c r="AO18" s="35">
        <v>1.6000082136731282</v>
      </c>
      <c r="AP18" s="34">
        <v>18469536.489999998</v>
      </c>
      <c r="AQ18" s="34">
        <v>8577651.0899999999</v>
      </c>
      <c r="AR18" s="35">
        <v>2.265144185800593</v>
      </c>
      <c r="AS18" s="34">
        <v>23539005.989999998</v>
      </c>
      <c r="AT18" s="34">
        <v>12112344.844000001</v>
      </c>
      <c r="AU18" s="35">
        <v>3.0188721673258274</v>
      </c>
      <c r="AV18" s="34">
        <v>11001712.810000001</v>
      </c>
      <c r="AW18" s="34">
        <v>5648466.6739999996</v>
      </c>
      <c r="AX18" s="35">
        <v>1.1516115216820579</v>
      </c>
      <c r="AY18" s="34">
        <v>7878505.1600000001</v>
      </c>
      <c r="AZ18" s="34">
        <v>6297594.074</v>
      </c>
      <c r="BA18" s="35">
        <v>1.556851418162938</v>
      </c>
      <c r="BB18" s="34">
        <v>9129845.2400000002</v>
      </c>
      <c r="BC18" s="34">
        <v>4845003.6469999999</v>
      </c>
      <c r="BD18" s="35">
        <v>1.1865809450180251</v>
      </c>
      <c r="BE18" s="34">
        <v>9580023.1999999993</v>
      </c>
      <c r="BF18" s="34">
        <v>6485734.6679999996</v>
      </c>
      <c r="BG18" s="35">
        <v>1.3317731658204777</v>
      </c>
      <c r="BH18" s="34">
        <v>12130767.98</v>
      </c>
      <c r="BI18" s="34">
        <v>7709084.4950000001</v>
      </c>
      <c r="BJ18" s="35">
        <v>1.5224681222950895</v>
      </c>
      <c r="BK18" s="34">
        <v>10823467.289999999</v>
      </c>
      <c r="BL18" s="34">
        <v>5481885.216</v>
      </c>
      <c r="BM18" s="35">
        <v>1.4386937763704015</v>
      </c>
      <c r="BN18" s="34">
        <v>10522905.27</v>
      </c>
      <c r="BO18" s="34">
        <v>5821983.9170000004</v>
      </c>
      <c r="BP18" s="35">
        <v>1.3004810238856419</v>
      </c>
      <c r="BQ18" s="34">
        <v>16743358.26</v>
      </c>
      <c r="BR18" s="34">
        <v>8574854.7760000005</v>
      </c>
      <c r="BS18" s="35">
        <v>1.6877183011367023</v>
      </c>
      <c r="BT18" s="34">
        <v>15082048.59</v>
      </c>
      <c r="BU18" s="34">
        <v>7790468.7560000001</v>
      </c>
      <c r="BV18" s="35">
        <v>1.6451111715992308</v>
      </c>
      <c r="BW18" s="34">
        <v>16902037.129999999</v>
      </c>
      <c r="BX18" s="34">
        <v>8324808.0899999999</v>
      </c>
      <c r="BY18" s="35">
        <v>2.2035903680334292</v>
      </c>
      <c r="BZ18" s="34">
        <v>17650579.510000002</v>
      </c>
      <c r="CA18" s="34">
        <v>9524285.3149999995</v>
      </c>
      <c r="CB18" s="35">
        <v>2.6260899200217822</v>
      </c>
      <c r="CC18" s="34">
        <v>16600115.48</v>
      </c>
      <c r="CD18" s="34">
        <v>9127630.1689999998</v>
      </c>
      <c r="CE18" s="35">
        <v>2.1599293056170552</v>
      </c>
      <c r="CF18" s="34">
        <v>12509140.029999999</v>
      </c>
      <c r="CG18" s="34">
        <v>7404452.1830000002</v>
      </c>
      <c r="CH18" s="35">
        <v>1.8677150905183686</v>
      </c>
      <c r="CI18" s="34">
        <v>11370128.210000001</v>
      </c>
      <c r="CJ18" s="34">
        <v>6874654.2039999999</v>
      </c>
      <c r="CK18" s="35">
        <v>1.6319809650558503</v>
      </c>
      <c r="CL18" s="34">
        <v>14497254.23</v>
      </c>
      <c r="CM18" s="34">
        <v>6688861.2620000001</v>
      </c>
      <c r="CN18" s="35">
        <v>1.5219030651082064</v>
      </c>
      <c r="CO18" s="34">
        <v>13148063.83</v>
      </c>
      <c r="CP18" s="34">
        <v>7319814.9419999998</v>
      </c>
      <c r="CQ18" s="35">
        <v>1.6847178742096391</v>
      </c>
      <c r="CR18" s="34">
        <v>13827924.529999999</v>
      </c>
      <c r="CS18" s="34">
        <v>6389993.2439999999</v>
      </c>
      <c r="CT18" s="35">
        <v>1.4197727961579467</v>
      </c>
      <c r="CU18" s="34">
        <v>12848733.49</v>
      </c>
      <c r="CV18" s="34">
        <v>6200891.2810000004</v>
      </c>
      <c r="CW18" s="35">
        <v>1.4369108535159258</v>
      </c>
      <c r="CX18" s="34">
        <v>11265436.25</v>
      </c>
      <c r="CY18" s="34">
        <v>5263820.1849999996</v>
      </c>
      <c r="CZ18" s="35">
        <v>1.0310460817302411</v>
      </c>
    </row>
    <row r="19" spans="1:104" s="26" customFormat="1" ht="15.5" x14ac:dyDescent="0.75">
      <c r="A19" s="23" t="s">
        <v>133</v>
      </c>
      <c r="B19" s="25" t="s">
        <v>54</v>
      </c>
      <c r="C19" s="34">
        <v>43583304.759999998</v>
      </c>
      <c r="D19" s="34">
        <v>5796020.1390000004</v>
      </c>
      <c r="E19" s="35">
        <v>1.8382864218967783</v>
      </c>
      <c r="F19" s="34">
        <v>50337362.68</v>
      </c>
      <c r="G19" s="34">
        <v>6388724.801</v>
      </c>
      <c r="H19" s="35">
        <v>1.8725758214542396</v>
      </c>
      <c r="I19" s="34">
        <v>53984916.100000001</v>
      </c>
      <c r="J19" s="34">
        <v>6702862.7410000004</v>
      </c>
      <c r="K19" s="35">
        <v>1.8434567833298554</v>
      </c>
      <c r="L19" s="34">
        <v>49849457.149999999</v>
      </c>
      <c r="M19" s="34">
        <v>6122575.915</v>
      </c>
      <c r="N19" s="35">
        <v>1.8384714703672627</v>
      </c>
      <c r="O19" s="34">
        <v>54400184.090000004</v>
      </c>
      <c r="P19" s="34">
        <v>7135568.7350000003</v>
      </c>
      <c r="Q19" s="35">
        <v>1.7804058493256367</v>
      </c>
      <c r="R19" s="34">
        <v>65017631.350000001</v>
      </c>
      <c r="S19" s="34">
        <v>9152664.3489999995</v>
      </c>
      <c r="T19" s="35">
        <v>2.4411895413805627</v>
      </c>
      <c r="U19" s="34">
        <v>65487578.090000004</v>
      </c>
      <c r="V19" s="34">
        <v>8610863.9289999995</v>
      </c>
      <c r="W19" s="35">
        <v>2.1790477241828992</v>
      </c>
      <c r="X19" s="34">
        <v>59848320.899999999</v>
      </c>
      <c r="Y19" s="34">
        <v>7751307.5060000001</v>
      </c>
      <c r="Z19" s="35">
        <v>1.89478211189906</v>
      </c>
      <c r="AA19" s="34">
        <v>64308747.399999999</v>
      </c>
      <c r="AB19" s="34">
        <v>8881166.9000000004</v>
      </c>
      <c r="AC19" s="35">
        <v>2.0726980055580002</v>
      </c>
      <c r="AD19" s="34">
        <v>84081523.060000002</v>
      </c>
      <c r="AE19" s="34">
        <v>10416876.418</v>
      </c>
      <c r="AF19" s="35">
        <v>2.5142790381918791</v>
      </c>
      <c r="AG19" s="34">
        <v>102539850.36</v>
      </c>
      <c r="AH19" s="34">
        <v>13331278.893999999</v>
      </c>
      <c r="AI19" s="35">
        <v>3.0471095991561494</v>
      </c>
      <c r="AJ19" s="34">
        <v>99508416.180000007</v>
      </c>
      <c r="AK19" s="34">
        <v>13699674.612</v>
      </c>
      <c r="AL19" s="35">
        <v>2.9167003573944776</v>
      </c>
      <c r="AM19" s="34">
        <v>79333770.030000001</v>
      </c>
      <c r="AN19" s="34">
        <v>10977924.774</v>
      </c>
      <c r="AO19" s="35">
        <v>2.9754484804700296</v>
      </c>
      <c r="AP19" s="34">
        <v>78830073.629999995</v>
      </c>
      <c r="AQ19" s="34">
        <v>10374243.957</v>
      </c>
      <c r="AR19" s="35">
        <v>2.7395796512020976</v>
      </c>
      <c r="AS19" s="34">
        <v>99344694.040000007</v>
      </c>
      <c r="AT19" s="34">
        <v>13456910.409</v>
      </c>
      <c r="AU19" s="35">
        <v>3.3539907272414933</v>
      </c>
      <c r="AV19" s="34">
        <v>78774742.670000002</v>
      </c>
      <c r="AW19" s="34">
        <v>10195598.431</v>
      </c>
      <c r="AX19" s="35">
        <v>2.0786824639736046</v>
      </c>
      <c r="AY19" s="34">
        <v>84807837</v>
      </c>
      <c r="AZ19" s="34">
        <v>11348180.112</v>
      </c>
      <c r="BA19" s="35">
        <v>2.8054253883839082</v>
      </c>
      <c r="BB19" s="34">
        <v>68062706.090000004</v>
      </c>
      <c r="BC19" s="34">
        <v>9601399.5130000003</v>
      </c>
      <c r="BD19" s="35">
        <v>2.3514611211253746</v>
      </c>
      <c r="BE19" s="34">
        <v>96806235.189999998</v>
      </c>
      <c r="BF19" s="34">
        <v>13426608.296</v>
      </c>
      <c r="BG19" s="35">
        <v>2.7570040329925209</v>
      </c>
      <c r="BH19" s="34">
        <v>94029664.620000005</v>
      </c>
      <c r="BI19" s="34">
        <v>12914086.077</v>
      </c>
      <c r="BJ19" s="35">
        <v>2.5504045770362707</v>
      </c>
      <c r="BK19" s="34">
        <v>91629968.439999998</v>
      </c>
      <c r="BL19" s="34">
        <v>11352356.278000001</v>
      </c>
      <c r="BM19" s="35">
        <v>2.9793699942180725</v>
      </c>
      <c r="BN19" s="34">
        <v>102066915.43000001</v>
      </c>
      <c r="BO19" s="34">
        <v>17548578.682</v>
      </c>
      <c r="BP19" s="35">
        <v>3.919899796608302</v>
      </c>
      <c r="BQ19" s="34">
        <v>91151990.5</v>
      </c>
      <c r="BR19" s="34">
        <v>13302674.814999999</v>
      </c>
      <c r="BS19" s="35">
        <v>2.6182563233821692</v>
      </c>
      <c r="BT19" s="34">
        <v>79289435.689999998</v>
      </c>
      <c r="BU19" s="34">
        <v>11357184.491</v>
      </c>
      <c r="BV19" s="35">
        <v>2.398293564770138</v>
      </c>
      <c r="BW19" s="34">
        <v>59152112.5</v>
      </c>
      <c r="BX19" s="34">
        <v>8608399.8890000004</v>
      </c>
      <c r="BY19" s="35">
        <v>2.2786575827936524</v>
      </c>
      <c r="BZ19" s="34">
        <v>77932281.730000004</v>
      </c>
      <c r="CA19" s="34">
        <v>11392139.046</v>
      </c>
      <c r="CB19" s="35">
        <v>3.141105135633703</v>
      </c>
      <c r="CC19" s="34">
        <v>82211544.430000007</v>
      </c>
      <c r="CD19" s="34">
        <v>11809174.957</v>
      </c>
      <c r="CE19" s="35">
        <v>2.79448034073644</v>
      </c>
      <c r="CF19" s="34">
        <v>103228378.68000001</v>
      </c>
      <c r="CG19" s="34">
        <v>13905984.526000001</v>
      </c>
      <c r="CH19" s="35">
        <v>3.5076757207448259</v>
      </c>
      <c r="CI19" s="34">
        <v>116416443.87</v>
      </c>
      <c r="CJ19" s="34">
        <v>16089507.692</v>
      </c>
      <c r="CK19" s="35">
        <v>3.8195041541414065</v>
      </c>
      <c r="CL19" s="34">
        <v>117175867</v>
      </c>
      <c r="CM19" s="34">
        <v>15211685.277000001</v>
      </c>
      <c r="CN19" s="35">
        <v>3.4610839635811956</v>
      </c>
      <c r="CO19" s="34">
        <v>133553892.40000001</v>
      </c>
      <c r="CP19" s="34">
        <v>17705844.287999999</v>
      </c>
      <c r="CQ19" s="35">
        <v>4.0751511597390104</v>
      </c>
      <c r="CR19" s="34">
        <v>134129899.52</v>
      </c>
      <c r="CS19" s="34">
        <v>17792228.879999999</v>
      </c>
      <c r="CT19" s="35">
        <v>3.9532001963474643</v>
      </c>
      <c r="CU19" s="34">
        <v>102750475.43000001</v>
      </c>
      <c r="CV19" s="34">
        <v>13764137.628</v>
      </c>
      <c r="CW19" s="35">
        <v>3.1895154826469776</v>
      </c>
      <c r="CX19" s="34">
        <v>114774199.39</v>
      </c>
      <c r="CY19" s="34">
        <v>16392622.918</v>
      </c>
      <c r="CZ19" s="35">
        <v>3.2108903866147647</v>
      </c>
    </row>
    <row r="20" spans="1:104" s="26" customFormat="1" ht="15.5" x14ac:dyDescent="0.75">
      <c r="A20" s="23" t="s">
        <v>134</v>
      </c>
      <c r="B20" s="25" t="s">
        <v>55</v>
      </c>
      <c r="C20" s="34">
        <v>18782046.18</v>
      </c>
      <c r="D20" s="34">
        <v>46694379.766999997</v>
      </c>
      <c r="E20" s="35">
        <v>14.809756047427658</v>
      </c>
      <c r="F20" s="34">
        <v>19898726.359999999</v>
      </c>
      <c r="G20" s="34">
        <v>47540332.387000002</v>
      </c>
      <c r="H20" s="35">
        <v>13.934373407015393</v>
      </c>
      <c r="I20" s="34">
        <v>21544363.350000001</v>
      </c>
      <c r="J20" s="34">
        <v>45311379.725000001</v>
      </c>
      <c r="K20" s="35">
        <v>12.461775444863779</v>
      </c>
      <c r="L20" s="34">
        <v>23099441.18</v>
      </c>
      <c r="M20" s="34">
        <v>36047114.998000003</v>
      </c>
      <c r="N20" s="35">
        <v>10.82413569597542</v>
      </c>
      <c r="O20" s="34">
        <v>26067492.850000001</v>
      </c>
      <c r="P20" s="34">
        <v>39297361.093000002</v>
      </c>
      <c r="Q20" s="35">
        <v>9.8051401579048623</v>
      </c>
      <c r="R20" s="34">
        <v>26799228.199999999</v>
      </c>
      <c r="S20" s="34">
        <v>39477059.306999996</v>
      </c>
      <c r="T20" s="35">
        <v>10.529282035261991</v>
      </c>
      <c r="U20" s="34">
        <v>29352504.620000001</v>
      </c>
      <c r="V20" s="34">
        <v>40859990.332999997</v>
      </c>
      <c r="W20" s="35">
        <v>10.339946105221854</v>
      </c>
      <c r="X20" s="34">
        <v>30381638.300000001</v>
      </c>
      <c r="Y20" s="34">
        <v>41332714.498000003</v>
      </c>
      <c r="Z20" s="35">
        <v>10.103648707836637</v>
      </c>
      <c r="AA20" s="34">
        <v>27599825.66</v>
      </c>
      <c r="AB20" s="34">
        <v>41954416.037</v>
      </c>
      <c r="AC20" s="35">
        <v>9.791374874876011</v>
      </c>
      <c r="AD20" s="34">
        <v>27342493.34</v>
      </c>
      <c r="AE20" s="34">
        <v>43022885.631999999</v>
      </c>
      <c r="AF20" s="35">
        <v>10.384258693915914</v>
      </c>
      <c r="AG20" s="34">
        <v>30746088.780000001</v>
      </c>
      <c r="AH20" s="34">
        <v>45348953.538999997</v>
      </c>
      <c r="AI20" s="35">
        <v>10.365339495115142</v>
      </c>
      <c r="AJ20" s="34">
        <v>35372152.890000001</v>
      </c>
      <c r="AK20" s="34">
        <v>50989959.684</v>
      </c>
      <c r="AL20" s="35">
        <v>10.855909928224273</v>
      </c>
      <c r="AM20" s="34">
        <v>33298444.390000001</v>
      </c>
      <c r="AN20" s="34">
        <v>50716885.090000004</v>
      </c>
      <c r="AO20" s="35">
        <v>13.746266419370675</v>
      </c>
      <c r="AP20" s="34">
        <v>31376176.539999999</v>
      </c>
      <c r="AQ20" s="34">
        <v>47560837.884000003</v>
      </c>
      <c r="AR20" s="35">
        <v>12.559633665951223</v>
      </c>
      <c r="AS20" s="34">
        <v>30277911.800000001</v>
      </c>
      <c r="AT20" s="34">
        <v>50369631.445</v>
      </c>
      <c r="AU20" s="35">
        <v>12.554090921799904</v>
      </c>
      <c r="AV20" s="34">
        <v>29748344.5</v>
      </c>
      <c r="AW20" s="34">
        <v>46651861.228</v>
      </c>
      <c r="AX20" s="35">
        <v>9.5113991103769191</v>
      </c>
      <c r="AY20" s="34">
        <v>32359647.27</v>
      </c>
      <c r="AZ20" s="34">
        <v>50936697.417000003</v>
      </c>
      <c r="BA20" s="35">
        <v>12.592248512426577</v>
      </c>
      <c r="BB20" s="34">
        <v>35674693.049999997</v>
      </c>
      <c r="BC20" s="34">
        <v>58839367.590000004</v>
      </c>
      <c r="BD20" s="35">
        <v>14.410241454087632</v>
      </c>
      <c r="BE20" s="34">
        <v>38104735.590000004</v>
      </c>
      <c r="BF20" s="34">
        <v>60987322.560000002</v>
      </c>
      <c r="BG20" s="35">
        <v>12.52306543488187</v>
      </c>
      <c r="BH20" s="34">
        <v>39239677.75</v>
      </c>
      <c r="BI20" s="34">
        <v>66786275.770999998</v>
      </c>
      <c r="BJ20" s="35">
        <v>13.189630485189848</v>
      </c>
      <c r="BK20" s="34">
        <v>28821181.199999999</v>
      </c>
      <c r="BL20" s="34">
        <v>50991183</v>
      </c>
      <c r="BM20" s="35">
        <v>13.382384844131003</v>
      </c>
      <c r="BN20" s="34">
        <v>26517076.969999999</v>
      </c>
      <c r="BO20" s="34">
        <v>43961667.133000001</v>
      </c>
      <c r="BP20" s="35">
        <v>9.8199024078210293</v>
      </c>
      <c r="BQ20" s="34">
        <v>30523193.41</v>
      </c>
      <c r="BR20" s="34">
        <v>47353564.384999998</v>
      </c>
      <c r="BS20" s="35">
        <v>9.3202134991609142</v>
      </c>
      <c r="BT20" s="34">
        <v>25017989.649999999</v>
      </c>
      <c r="BU20" s="34">
        <v>41239661.077</v>
      </c>
      <c r="BV20" s="35">
        <v>8.708568030452243</v>
      </c>
      <c r="BW20" s="34">
        <v>25776124</v>
      </c>
      <c r="BX20" s="34">
        <v>39743542.995999999</v>
      </c>
      <c r="BY20" s="35">
        <v>10.520181076931955</v>
      </c>
      <c r="BZ20" s="34">
        <v>19220552.120000001</v>
      </c>
      <c r="CA20" s="34">
        <v>29710477.756000001</v>
      </c>
      <c r="CB20" s="35">
        <v>8.1919412925591235</v>
      </c>
      <c r="CC20" s="34">
        <v>25216190.649999999</v>
      </c>
      <c r="CD20" s="34">
        <v>32356758.278000001</v>
      </c>
      <c r="CE20" s="35">
        <v>7.6567859505066078</v>
      </c>
      <c r="CF20" s="34">
        <v>26595219.940000001</v>
      </c>
      <c r="CG20" s="34">
        <v>31605940.982000001</v>
      </c>
      <c r="CH20" s="35">
        <v>7.9723511561927989</v>
      </c>
      <c r="CI20" s="34">
        <v>27425528.219999999</v>
      </c>
      <c r="CJ20" s="34">
        <v>38529920.538999997</v>
      </c>
      <c r="CK20" s="35">
        <v>9.1466559682632198</v>
      </c>
      <c r="CL20" s="34">
        <v>26803267.02</v>
      </c>
      <c r="CM20" s="34">
        <v>33115723.168000001</v>
      </c>
      <c r="CN20" s="35">
        <v>7.5347534682733937</v>
      </c>
      <c r="CO20" s="34">
        <v>26964026.530000001</v>
      </c>
      <c r="CP20" s="34">
        <v>37532450.156000003</v>
      </c>
      <c r="CQ20" s="35">
        <v>8.638413695117098</v>
      </c>
      <c r="CR20" s="34">
        <v>32293502.75</v>
      </c>
      <c r="CS20" s="34">
        <v>40260844.809</v>
      </c>
      <c r="CT20" s="35">
        <v>8.9454323388882582</v>
      </c>
      <c r="CU20" s="34">
        <v>31961206.199999999</v>
      </c>
      <c r="CV20" s="34">
        <v>39807646.086000003</v>
      </c>
      <c r="CW20" s="35">
        <v>9.2244866297139279</v>
      </c>
      <c r="CX20" s="34">
        <v>37700775.140000001</v>
      </c>
      <c r="CY20" s="34">
        <v>45136172.191</v>
      </c>
      <c r="CZ20" s="35">
        <v>8.8410074520492063</v>
      </c>
    </row>
    <row r="21" spans="1:104" ht="15.75" x14ac:dyDescent="0.75">
      <c r="A21" s="22" t="s">
        <v>115</v>
      </c>
      <c r="B21" s="24" t="s">
        <v>56</v>
      </c>
      <c r="C21" s="32">
        <v>1843534</v>
      </c>
      <c r="D21" s="32">
        <v>1856230.4350000001</v>
      </c>
      <c r="E21" s="33">
        <v>0.58872866600508034</v>
      </c>
      <c r="F21" s="32">
        <v>2534681</v>
      </c>
      <c r="G21" s="32">
        <v>2740330.8730000001</v>
      </c>
      <c r="H21" s="33">
        <v>0.80320838593034727</v>
      </c>
      <c r="I21" s="32">
        <v>3670535</v>
      </c>
      <c r="J21" s="32">
        <v>4241804.5010000002</v>
      </c>
      <c r="K21" s="33">
        <v>1.1666035219693247</v>
      </c>
      <c r="L21" s="32">
        <v>3126296</v>
      </c>
      <c r="M21" s="32">
        <v>3441035.1439999999</v>
      </c>
      <c r="N21" s="33">
        <v>1.0332652511953548</v>
      </c>
      <c r="O21" s="32">
        <v>4530908</v>
      </c>
      <c r="P21" s="32">
        <v>5164691.8689999999</v>
      </c>
      <c r="Q21" s="33">
        <v>1.2886495744101545</v>
      </c>
      <c r="R21" s="32">
        <v>4355931</v>
      </c>
      <c r="S21" s="32">
        <v>4549752.7340000002</v>
      </c>
      <c r="T21" s="33">
        <v>1.2135055287285748</v>
      </c>
      <c r="U21" s="32">
        <v>6920899.2599999998</v>
      </c>
      <c r="V21" s="32">
        <v>7537612.8660000004</v>
      </c>
      <c r="W21" s="33">
        <v>1.9074529915764786</v>
      </c>
      <c r="X21" s="32">
        <v>7532916.04</v>
      </c>
      <c r="Y21" s="32">
        <v>8325998.5619999999</v>
      </c>
      <c r="Z21" s="33">
        <v>2.0352634864199768</v>
      </c>
      <c r="AA21" s="32">
        <v>8113090.9800000004</v>
      </c>
      <c r="AB21" s="32">
        <v>10237280.901000001</v>
      </c>
      <c r="AC21" s="33">
        <v>2.389189612666744</v>
      </c>
      <c r="AD21" s="32">
        <v>6071189.4400000004</v>
      </c>
      <c r="AE21" s="32">
        <v>7278598.875</v>
      </c>
      <c r="AF21" s="33">
        <v>1.7568057683008496</v>
      </c>
      <c r="AG21" s="32">
        <v>8509973.4700000007</v>
      </c>
      <c r="AH21" s="32">
        <v>9509154.6469999999</v>
      </c>
      <c r="AI21" s="33">
        <v>2.1734926285110543</v>
      </c>
      <c r="AJ21" s="32">
        <v>12048262.6</v>
      </c>
      <c r="AK21" s="32">
        <v>12908515.691</v>
      </c>
      <c r="AL21" s="33">
        <v>2.7482603343288754</v>
      </c>
      <c r="AM21" s="32">
        <v>9996436.6999999993</v>
      </c>
      <c r="AN21" s="32">
        <v>10610804.574999999</v>
      </c>
      <c r="AO21" s="33">
        <v>2.8759444976360871</v>
      </c>
      <c r="AP21" s="32">
        <v>10941454.539999999</v>
      </c>
      <c r="AQ21" s="32">
        <v>12005998.16</v>
      </c>
      <c r="AR21" s="33">
        <v>3.1704853276862095</v>
      </c>
      <c r="AS21" s="32">
        <v>9590066.3399999999</v>
      </c>
      <c r="AT21" s="32">
        <v>10776558.689999999</v>
      </c>
      <c r="AU21" s="33">
        <v>2.6859417815296043</v>
      </c>
      <c r="AV21" s="32">
        <v>10864930.539999999</v>
      </c>
      <c r="AW21" s="32">
        <v>12451172.225</v>
      </c>
      <c r="AX21" s="33">
        <v>2.5385497021271131</v>
      </c>
      <c r="AY21" s="32">
        <v>10300555.32</v>
      </c>
      <c r="AZ21" s="32">
        <v>11951302.942</v>
      </c>
      <c r="BA21" s="33">
        <v>2.9545256038278582</v>
      </c>
      <c r="BB21" s="32">
        <v>11283512</v>
      </c>
      <c r="BC21" s="32">
        <v>12576218.154999999</v>
      </c>
      <c r="BD21" s="33">
        <v>3.0800184912869568</v>
      </c>
      <c r="BE21" s="32">
        <v>12165843.16</v>
      </c>
      <c r="BF21" s="32">
        <v>13343520.679</v>
      </c>
      <c r="BG21" s="33">
        <v>2.7399429189635236</v>
      </c>
      <c r="BH21" s="32">
        <v>13927718.140000001</v>
      </c>
      <c r="BI21" s="32">
        <v>15481588.030999999</v>
      </c>
      <c r="BJ21" s="33">
        <v>3.0574608794325715</v>
      </c>
      <c r="BK21" s="32">
        <v>3194157.8</v>
      </c>
      <c r="BL21" s="32">
        <v>3398000.0279999999</v>
      </c>
      <c r="BM21" s="33">
        <v>0.89178837202235384</v>
      </c>
      <c r="BN21" s="32">
        <v>1281698.1499999999</v>
      </c>
      <c r="BO21" s="32">
        <v>1395495.2649999999</v>
      </c>
      <c r="BP21" s="33">
        <v>0.31171764417891379</v>
      </c>
      <c r="BQ21" s="32">
        <v>810568</v>
      </c>
      <c r="BR21" s="32">
        <v>861449.62199999997</v>
      </c>
      <c r="BS21" s="33">
        <v>0.16955206012653926</v>
      </c>
      <c r="BT21" s="32">
        <v>479844.13</v>
      </c>
      <c r="BU21" s="32">
        <v>474707.22899999999</v>
      </c>
      <c r="BV21" s="33">
        <v>0.10024379663487533</v>
      </c>
      <c r="BW21" s="32">
        <v>155204</v>
      </c>
      <c r="BX21" s="32">
        <v>225996.60200000001</v>
      </c>
      <c r="BY21" s="33">
        <v>5.9821671561858733E-2</v>
      </c>
      <c r="BZ21" s="32">
        <v>119554.73</v>
      </c>
      <c r="CA21" s="32">
        <v>155131.63</v>
      </c>
      <c r="CB21" s="33">
        <v>4.2773772135736229E-2</v>
      </c>
      <c r="CC21" s="32">
        <v>86263</v>
      </c>
      <c r="CD21" s="32">
        <v>155539.67499999999</v>
      </c>
      <c r="CE21" s="33">
        <v>3.6806344691708605E-2</v>
      </c>
      <c r="CF21" s="32">
        <v>72848</v>
      </c>
      <c r="CG21" s="32">
        <v>98230.37</v>
      </c>
      <c r="CH21" s="33">
        <v>2.477784174465008E-2</v>
      </c>
      <c r="CI21" s="32">
        <v>20781</v>
      </c>
      <c r="CJ21" s="32">
        <v>24768.6</v>
      </c>
      <c r="CK21" s="33">
        <v>5.8798424664855088E-3</v>
      </c>
      <c r="CL21" s="32">
        <v>7200</v>
      </c>
      <c r="CM21" s="32">
        <v>12112.03</v>
      </c>
      <c r="CN21" s="33">
        <v>2.7558256719127853E-3</v>
      </c>
      <c r="CO21" s="32">
        <v>86528</v>
      </c>
      <c r="CP21" s="32">
        <v>146916.22899999999</v>
      </c>
      <c r="CQ21" s="33">
        <v>3.3814023847459247E-2</v>
      </c>
      <c r="CR21" s="32">
        <v>42515.199999999997</v>
      </c>
      <c r="CS21" s="32">
        <v>70358.289999999994</v>
      </c>
      <c r="CT21" s="33">
        <v>1.5632690413246969E-2</v>
      </c>
      <c r="CU21" s="32">
        <v>116211</v>
      </c>
      <c r="CV21" s="32">
        <v>203118.28</v>
      </c>
      <c r="CW21" s="33">
        <v>4.7067888768470546E-2</v>
      </c>
      <c r="CX21" s="32">
        <v>67972</v>
      </c>
      <c r="CY21" s="32">
        <v>97135.38</v>
      </c>
      <c r="CZ21" s="33">
        <v>1.9026305881757251E-2</v>
      </c>
    </row>
    <row r="22" spans="1:104" ht="15.75" x14ac:dyDescent="0.75">
      <c r="A22" s="22" t="s">
        <v>112</v>
      </c>
      <c r="B22" s="24" t="s">
        <v>57</v>
      </c>
      <c r="C22" s="32">
        <v>7435147.2800000003</v>
      </c>
      <c r="D22" s="32">
        <v>11201551.698000001</v>
      </c>
      <c r="E22" s="33">
        <v>3.5527240928739987</v>
      </c>
      <c r="F22" s="32">
        <v>6967772.29</v>
      </c>
      <c r="G22" s="32">
        <v>11052550.506999999</v>
      </c>
      <c r="H22" s="33">
        <v>3.2395727613076124</v>
      </c>
      <c r="I22" s="32">
        <v>6311974.7999999998</v>
      </c>
      <c r="J22" s="32">
        <v>11286271.140000001</v>
      </c>
      <c r="K22" s="33">
        <v>3.1040100171332123</v>
      </c>
      <c r="L22" s="32">
        <v>7173168.1699999999</v>
      </c>
      <c r="M22" s="32">
        <v>11748902.043</v>
      </c>
      <c r="N22" s="33">
        <v>3.5279303211702433</v>
      </c>
      <c r="O22" s="32">
        <v>8702158.7599999998</v>
      </c>
      <c r="P22" s="32">
        <v>13467327.107000001</v>
      </c>
      <c r="Q22" s="33">
        <v>3.3602518378774335</v>
      </c>
      <c r="R22" s="32">
        <v>11235487</v>
      </c>
      <c r="S22" s="32">
        <v>15426421.460999999</v>
      </c>
      <c r="T22" s="33">
        <v>4.1145198048955409</v>
      </c>
      <c r="U22" s="32">
        <v>10374431.98</v>
      </c>
      <c r="V22" s="32">
        <v>14514929.108999999</v>
      </c>
      <c r="W22" s="33">
        <v>3.6731184585465488</v>
      </c>
      <c r="X22" s="32">
        <v>11393886.41</v>
      </c>
      <c r="Y22" s="32">
        <v>15035070.339</v>
      </c>
      <c r="Z22" s="33">
        <v>3.6752744369165704</v>
      </c>
      <c r="AA22" s="32">
        <v>9070189.4299999997</v>
      </c>
      <c r="AB22" s="32">
        <v>13190475.249</v>
      </c>
      <c r="AC22" s="33">
        <v>3.0784098586149153</v>
      </c>
      <c r="AD22" s="32">
        <v>10003779.6</v>
      </c>
      <c r="AE22" s="32">
        <v>15089570.524</v>
      </c>
      <c r="AF22" s="33">
        <v>3.6421081849692776</v>
      </c>
      <c r="AG22" s="32">
        <v>8913578.9499999993</v>
      </c>
      <c r="AH22" s="32">
        <v>13372435.523</v>
      </c>
      <c r="AI22" s="33">
        <v>3.0565167055779683</v>
      </c>
      <c r="AJ22" s="32">
        <v>11544413.869999999</v>
      </c>
      <c r="AK22" s="32">
        <v>16258660.948999999</v>
      </c>
      <c r="AL22" s="33">
        <v>3.4615159515661595</v>
      </c>
      <c r="AM22" s="32">
        <v>11360301.09</v>
      </c>
      <c r="AN22" s="32">
        <v>14962368.649</v>
      </c>
      <c r="AO22" s="33">
        <v>4.0553891539081759</v>
      </c>
      <c r="AP22" s="32">
        <v>9458783.5199999996</v>
      </c>
      <c r="AQ22" s="32">
        <v>12496268.259</v>
      </c>
      <c r="AR22" s="33">
        <v>3.2999534597621816</v>
      </c>
      <c r="AS22" s="32">
        <v>7943654.54</v>
      </c>
      <c r="AT22" s="32">
        <v>11874145.174000001</v>
      </c>
      <c r="AU22" s="33">
        <v>2.9595034519126919</v>
      </c>
      <c r="AV22" s="32">
        <v>7053141.6399999997</v>
      </c>
      <c r="AW22" s="32">
        <v>12281596.862</v>
      </c>
      <c r="AX22" s="33">
        <v>2.503976612987167</v>
      </c>
      <c r="AY22" s="32">
        <v>6813351.3700000001</v>
      </c>
      <c r="AZ22" s="32">
        <v>10907989.028999999</v>
      </c>
      <c r="BA22" s="33">
        <v>2.6966041300146868</v>
      </c>
      <c r="BB22" s="32">
        <v>8325032.7999999998</v>
      </c>
      <c r="BC22" s="32">
        <v>11784652.778999999</v>
      </c>
      <c r="BD22" s="33">
        <v>2.886157668812817</v>
      </c>
      <c r="BE22" s="32">
        <v>8922573.9199999999</v>
      </c>
      <c r="BF22" s="32">
        <v>12268284.095000001</v>
      </c>
      <c r="BG22" s="33">
        <v>2.5191550972623236</v>
      </c>
      <c r="BH22" s="32">
        <v>10697589.789999999</v>
      </c>
      <c r="BI22" s="32">
        <v>14461496.546</v>
      </c>
      <c r="BJ22" s="33">
        <v>2.8560028763785836</v>
      </c>
      <c r="BK22" s="32">
        <v>9849908.8699999992</v>
      </c>
      <c r="BL22" s="32">
        <v>12104597.286</v>
      </c>
      <c r="BM22" s="33">
        <v>3.1767919419417217</v>
      </c>
      <c r="BN22" s="32">
        <v>9554680.5199999996</v>
      </c>
      <c r="BO22" s="32">
        <v>11517548.789999999</v>
      </c>
      <c r="BP22" s="33">
        <v>2.5727232944316003</v>
      </c>
      <c r="BQ22" s="32">
        <v>14517346.15</v>
      </c>
      <c r="BR22" s="32">
        <v>17119568.210000001</v>
      </c>
      <c r="BS22" s="33">
        <v>3.3695041292644619</v>
      </c>
      <c r="BT22" s="32">
        <v>11677307.939999999</v>
      </c>
      <c r="BU22" s="32">
        <v>15258641.426999999</v>
      </c>
      <c r="BV22" s="33">
        <v>3.2221631664527948</v>
      </c>
      <c r="BW22" s="32">
        <v>11119849.58</v>
      </c>
      <c r="BX22" s="32">
        <v>12997636.161</v>
      </c>
      <c r="BY22" s="33">
        <v>3.440495629681549</v>
      </c>
      <c r="BZ22" s="32">
        <v>6995596.3200000003</v>
      </c>
      <c r="CA22" s="32">
        <v>10180485.556</v>
      </c>
      <c r="CB22" s="33">
        <v>2.8070211690774984</v>
      </c>
      <c r="CC22" s="32">
        <v>9784939.3200000003</v>
      </c>
      <c r="CD22" s="32">
        <v>12729005.711999999</v>
      </c>
      <c r="CE22" s="33">
        <v>3.012145755213901</v>
      </c>
      <c r="CF22" s="32">
        <v>8941116.4900000002</v>
      </c>
      <c r="CG22" s="32">
        <v>11092710.9</v>
      </c>
      <c r="CH22" s="33">
        <v>2.7980494749165152</v>
      </c>
      <c r="CI22" s="32">
        <v>9564146.8200000003</v>
      </c>
      <c r="CJ22" s="32">
        <v>12476497.149</v>
      </c>
      <c r="CK22" s="33">
        <v>2.9618080056876681</v>
      </c>
      <c r="CL22" s="32">
        <v>9537912.6500000004</v>
      </c>
      <c r="CM22" s="32">
        <v>11885143.747</v>
      </c>
      <c r="CN22" s="33">
        <v>2.704202701971206</v>
      </c>
      <c r="CO22" s="32">
        <v>9180408.7400000002</v>
      </c>
      <c r="CP22" s="32">
        <v>13507184.912</v>
      </c>
      <c r="CQ22" s="33">
        <v>3.1087938741363268</v>
      </c>
      <c r="CR22" s="32">
        <v>14363867.439999999</v>
      </c>
      <c r="CS22" s="32">
        <v>17965138.844000001</v>
      </c>
      <c r="CT22" s="33">
        <v>3.9916185253969299</v>
      </c>
      <c r="CU22" s="32">
        <v>15679191.93</v>
      </c>
      <c r="CV22" s="32">
        <v>20190309.839000002</v>
      </c>
      <c r="CW22" s="33">
        <v>4.6786298983184009</v>
      </c>
      <c r="CX22" s="32">
        <v>19301852.359999999</v>
      </c>
      <c r="CY22" s="32">
        <v>23676845.153999999</v>
      </c>
      <c r="CZ22" s="33">
        <v>4.6376809172415436</v>
      </c>
    </row>
    <row r="23" spans="1:104" ht="15.75" x14ac:dyDescent="0.75">
      <c r="A23" s="22" t="s">
        <v>116</v>
      </c>
      <c r="B23" s="24" t="s">
        <v>99</v>
      </c>
      <c r="C23" s="32">
        <v>6905239.9000000004</v>
      </c>
      <c r="D23" s="32">
        <v>6500856.9440000001</v>
      </c>
      <c r="E23" s="33">
        <v>2.0618349771487199</v>
      </c>
      <c r="F23" s="32">
        <v>7320010</v>
      </c>
      <c r="G23" s="32">
        <v>6219765.3380000005</v>
      </c>
      <c r="H23" s="33">
        <v>1.8230527295893078</v>
      </c>
      <c r="I23" s="32">
        <v>8313710</v>
      </c>
      <c r="J23" s="32">
        <v>8463783.0580000002</v>
      </c>
      <c r="K23" s="33">
        <v>2.3277544078986545</v>
      </c>
      <c r="L23" s="32">
        <v>7973810</v>
      </c>
      <c r="M23" s="32">
        <v>7701215.1409999998</v>
      </c>
      <c r="N23" s="33">
        <v>2.312501228314928</v>
      </c>
      <c r="O23" s="32">
        <v>8201870</v>
      </c>
      <c r="P23" s="32">
        <v>7229025.0920000002</v>
      </c>
      <c r="Q23" s="33">
        <v>1.8037242771677398</v>
      </c>
      <c r="R23" s="32">
        <v>7222103</v>
      </c>
      <c r="S23" s="32">
        <v>6322248.3370000003</v>
      </c>
      <c r="T23" s="33">
        <v>1.6862637948677008</v>
      </c>
      <c r="U23" s="32">
        <v>8706210</v>
      </c>
      <c r="V23" s="32">
        <v>6734093.8779999996</v>
      </c>
      <c r="W23" s="33">
        <v>1.704116109635704</v>
      </c>
      <c r="X23" s="32">
        <v>8232068</v>
      </c>
      <c r="Y23" s="32">
        <v>5137095.4680000003</v>
      </c>
      <c r="Z23" s="33">
        <v>1.2557464134082736</v>
      </c>
      <c r="AA23" s="32">
        <v>7380170</v>
      </c>
      <c r="AB23" s="32">
        <v>5191575.358</v>
      </c>
      <c r="AC23" s="33">
        <v>1.2116164476349005</v>
      </c>
      <c r="AD23" s="32">
        <v>7737740</v>
      </c>
      <c r="AE23" s="32">
        <v>6234721.3930000002</v>
      </c>
      <c r="AF23" s="33">
        <v>1.5048493116707311</v>
      </c>
      <c r="AG23" s="32">
        <v>8715308.8499999996</v>
      </c>
      <c r="AH23" s="32">
        <v>7599716.8890000004</v>
      </c>
      <c r="AI23" s="33">
        <v>1.7370554218742915</v>
      </c>
      <c r="AJ23" s="32">
        <v>8666183</v>
      </c>
      <c r="AK23" s="32">
        <v>7614063.8339999998</v>
      </c>
      <c r="AL23" s="33">
        <v>1.6210562173790239</v>
      </c>
      <c r="AM23" s="32">
        <v>9230587</v>
      </c>
      <c r="AN23" s="32">
        <v>7777994.3320000004</v>
      </c>
      <c r="AO23" s="33">
        <v>2.1081417383243135</v>
      </c>
      <c r="AP23" s="32">
        <v>7355198.0499999998</v>
      </c>
      <c r="AQ23" s="32">
        <v>6374641.4979999997</v>
      </c>
      <c r="AR23" s="33">
        <v>1.6833841775858343</v>
      </c>
      <c r="AS23" s="32">
        <v>8630980</v>
      </c>
      <c r="AT23" s="32">
        <v>7989366.5810000002</v>
      </c>
      <c r="AU23" s="33">
        <v>1.9912640134161628</v>
      </c>
      <c r="AV23" s="32">
        <v>9013437</v>
      </c>
      <c r="AW23" s="32">
        <v>7976363.1069999998</v>
      </c>
      <c r="AX23" s="33">
        <v>1.6262239268264995</v>
      </c>
      <c r="AY23" s="32">
        <v>9603215</v>
      </c>
      <c r="AZ23" s="32">
        <v>8519505.1760000009</v>
      </c>
      <c r="BA23" s="33">
        <v>2.1061382425491169</v>
      </c>
      <c r="BB23" s="32">
        <v>11485793</v>
      </c>
      <c r="BC23" s="32">
        <v>9829572.5899999999</v>
      </c>
      <c r="BD23" s="33">
        <v>2.4073425703585394</v>
      </c>
      <c r="BE23" s="32">
        <v>11804811</v>
      </c>
      <c r="BF23" s="32">
        <v>9954219.7300000004</v>
      </c>
      <c r="BG23" s="33">
        <v>2.0439878289351507</v>
      </c>
      <c r="BH23" s="32">
        <v>10330537</v>
      </c>
      <c r="BI23" s="32">
        <v>8684282.4700000007</v>
      </c>
      <c r="BJ23" s="33">
        <v>1.7150601000879371</v>
      </c>
      <c r="BK23" s="32">
        <v>11510640</v>
      </c>
      <c r="BL23" s="32">
        <v>8375561.3380000005</v>
      </c>
      <c r="BM23" s="33">
        <v>2.1981248230844299</v>
      </c>
      <c r="BN23" s="32">
        <v>11870480</v>
      </c>
      <c r="BO23" s="32">
        <v>9891753.5399999991</v>
      </c>
      <c r="BP23" s="33">
        <v>2.2095625743934222</v>
      </c>
      <c r="BQ23" s="32">
        <v>12029320</v>
      </c>
      <c r="BR23" s="32">
        <v>10355309.554</v>
      </c>
      <c r="BS23" s="33">
        <v>2.0381506048518925</v>
      </c>
      <c r="BT23" s="32">
        <v>11112650</v>
      </c>
      <c r="BU23" s="32">
        <v>9338033.4250000007</v>
      </c>
      <c r="BV23" s="33">
        <v>1.9719099824902151</v>
      </c>
      <c r="BW23" s="32">
        <v>144080</v>
      </c>
      <c r="BX23" s="32">
        <v>117207.477</v>
      </c>
      <c r="BY23" s="33">
        <v>3.1025011578218818E-2</v>
      </c>
      <c r="BZ23" s="32">
        <v>53560</v>
      </c>
      <c r="CA23" s="32">
        <v>54313.05</v>
      </c>
      <c r="CB23" s="33">
        <v>1.4975501931468446E-2</v>
      </c>
      <c r="CC23" s="32">
        <v>0</v>
      </c>
      <c r="CD23" s="32">
        <v>0</v>
      </c>
      <c r="CE23" s="33">
        <v>0</v>
      </c>
      <c r="CF23" s="32">
        <v>0</v>
      </c>
      <c r="CG23" s="32">
        <v>0</v>
      </c>
      <c r="CH23" s="33">
        <v>0</v>
      </c>
      <c r="CI23" s="32">
        <v>0</v>
      </c>
      <c r="CJ23" s="32">
        <v>0</v>
      </c>
      <c r="CK23" s="33">
        <v>0</v>
      </c>
      <c r="CL23" s="32">
        <v>0</v>
      </c>
      <c r="CM23" s="32">
        <v>0</v>
      </c>
      <c r="CN23" s="33">
        <v>0</v>
      </c>
      <c r="CO23" s="32">
        <v>0</v>
      </c>
      <c r="CP23" s="32">
        <v>0</v>
      </c>
      <c r="CQ23" s="33">
        <v>0</v>
      </c>
      <c r="CR23" s="32">
        <v>0</v>
      </c>
      <c r="CS23" s="32">
        <v>0</v>
      </c>
      <c r="CT23" s="33">
        <v>0</v>
      </c>
      <c r="CU23" s="32">
        <v>0</v>
      </c>
      <c r="CV23" s="32">
        <v>0</v>
      </c>
      <c r="CW23" s="33">
        <v>0</v>
      </c>
      <c r="CX23" s="32">
        <v>0</v>
      </c>
      <c r="CY23" s="32">
        <v>0</v>
      </c>
      <c r="CZ23" s="33">
        <v>0</v>
      </c>
    </row>
    <row r="24" spans="1:104" ht="15.75" x14ac:dyDescent="0.75">
      <c r="A24" s="22" t="s">
        <v>117</v>
      </c>
      <c r="B24" s="24" t="s">
        <v>58</v>
      </c>
      <c r="C24" s="32">
        <v>1073750</v>
      </c>
      <c r="D24" s="32">
        <v>1045237.649</v>
      </c>
      <c r="E24" s="33">
        <v>0.33151130115699046</v>
      </c>
      <c r="F24" s="32">
        <v>1122440</v>
      </c>
      <c r="G24" s="32">
        <v>974511.00199999998</v>
      </c>
      <c r="H24" s="33">
        <v>0.28563536494805797</v>
      </c>
      <c r="I24" s="32">
        <v>1451826</v>
      </c>
      <c r="J24" s="32">
        <v>1511069.2919999999</v>
      </c>
      <c r="K24" s="33">
        <v>0.41558227343370296</v>
      </c>
      <c r="L24" s="32">
        <v>1479940</v>
      </c>
      <c r="M24" s="32">
        <v>1507708.2120000001</v>
      </c>
      <c r="N24" s="33">
        <v>0.45273077408635715</v>
      </c>
      <c r="O24" s="32">
        <v>1183500</v>
      </c>
      <c r="P24" s="32">
        <v>1064131.352</v>
      </c>
      <c r="Q24" s="33">
        <v>0.265512918999525</v>
      </c>
      <c r="R24" s="32">
        <v>1182700</v>
      </c>
      <c r="S24" s="32">
        <v>1062542.307</v>
      </c>
      <c r="T24" s="33">
        <v>0.28340022841613055</v>
      </c>
      <c r="U24" s="32">
        <v>1120800</v>
      </c>
      <c r="V24" s="32">
        <v>910491.56799999997</v>
      </c>
      <c r="W24" s="33">
        <v>0.23040714561245265</v>
      </c>
      <c r="X24" s="32">
        <v>824840</v>
      </c>
      <c r="Y24" s="32">
        <v>584172.94200000004</v>
      </c>
      <c r="Z24" s="33">
        <v>0.14279919096233143</v>
      </c>
      <c r="AA24" s="32">
        <v>1267200</v>
      </c>
      <c r="AB24" s="32">
        <v>984625.95799999998</v>
      </c>
      <c r="AC24" s="33">
        <v>0.22979325603792394</v>
      </c>
      <c r="AD24" s="32">
        <v>872300</v>
      </c>
      <c r="AE24" s="32">
        <v>746786.46699999995</v>
      </c>
      <c r="AF24" s="33">
        <v>0.18024880824533857</v>
      </c>
      <c r="AG24" s="32">
        <v>1079920</v>
      </c>
      <c r="AH24" s="32">
        <v>1012931.566</v>
      </c>
      <c r="AI24" s="33">
        <v>0.23152418628313415</v>
      </c>
      <c r="AJ24" s="32">
        <v>997374</v>
      </c>
      <c r="AK24" s="32">
        <v>961917.15700000001</v>
      </c>
      <c r="AL24" s="33">
        <v>0.20479494550536556</v>
      </c>
      <c r="AM24" s="32">
        <v>900820</v>
      </c>
      <c r="AN24" s="32">
        <v>847682.21600000001</v>
      </c>
      <c r="AO24" s="33">
        <v>0.22975515076331196</v>
      </c>
      <c r="AP24" s="32">
        <v>809260</v>
      </c>
      <c r="AQ24" s="32">
        <v>764747.20299999998</v>
      </c>
      <c r="AR24" s="33">
        <v>0.20195070448857763</v>
      </c>
      <c r="AS24" s="32">
        <v>797420</v>
      </c>
      <c r="AT24" s="32">
        <v>782497.61899999995</v>
      </c>
      <c r="AU24" s="33">
        <v>0.19502914699196366</v>
      </c>
      <c r="AV24" s="32">
        <v>694660</v>
      </c>
      <c r="AW24" s="32">
        <v>679095.30599999998</v>
      </c>
      <c r="AX24" s="33">
        <v>0.13845420781353146</v>
      </c>
      <c r="AY24" s="32">
        <v>685160</v>
      </c>
      <c r="AZ24" s="32">
        <v>646608.55000000005</v>
      </c>
      <c r="BA24" s="33">
        <v>0.15985048039534552</v>
      </c>
      <c r="BB24" s="32">
        <v>660280</v>
      </c>
      <c r="BC24" s="32">
        <v>590302.26199999999</v>
      </c>
      <c r="BD24" s="33">
        <v>0.14456984285738309</v>
      </c>
      <c r="BE24" s="32">
        <v>762660</v>
      </c>
      <c r="BF24" s="32">
        <v>673528.44200000004</v>
      </c>
      <c r="BG24" s="33">
        <v>0.13830154198230207</v>
      </c>
      <c r="BH24" s="32">
        <v>613700</v>
      </c>
      <c r="BI24" s="32">
        <v>537964.98800000001</v>
      </c>
      <c r="BJ24" s="33">
        <v>0.1062427770342995</v>
      </c>
      <c r="BK24" s="32">
        <v>872260</v>
      </c>
      <c r="BL24" s="32">
        <v>758689.18299999996</v>
      </c>
      <c r="BM24" s="33">
        <v>0.19911423949480314</v>
      </c>
      <c r="BN24" s="32">
        <v>645420</v>
      </c>
      <c r="BO24" s="32">
        <v>582298.84400000004</v>
      </c>
      <c r="BP24" s="33">
        <v>0.13007054084112915</v>
      </c>
      <c r="BQ24" s="32">
        <v>643990</v>
      </c>
      <c r="BR24" s="32">
        <v>590466.68299999996</v>
      </c>
      <c r="BS24" s="33">
        <v>0.11621671190278168</v>
      </c>
      <c r="BT24" s="32">
        <v>499420</v>
      </c>
      <c r="BU24" s="32">
        <v>459967.84700000001</v>
      </c>
      <c r="BV24" s="33">
        <v>9.7131285340610343E-2</v>
      </c>
      <c r="BW24" s="32">
        <v>13193992</v>
      </c>
      <c r="BX24" s="32">
        <v>11148258.450999999</v>
      </c>
      <c r="BY24" s="33">
        <v>2.9509623137715932</v>
      </c>
      <c r="BZ24" s="32">
        <v>10724395</v>
      </c>
      <c r="CA24" s="32">
        <v>9299480.7860000003</v>
      </c>
      <c r="CB24" s="33">
        <v>2.5641055413458957</v>
      </c>
      <c r="CC24" s="32">
        <v>11691510</v>
      </c>
      <c r="CD24" s="32">
        <v>10429828.757999999</v>
      </c>
      <c r="CE24" s="33">
        <v>2.4680768578334953</v>
      </c>
      <c r="CF24" s="32">
        <v>13177940</v>
      </c>
      <c r="CG24" s="32">
        <v>11266881.204</v>
      </c>
      <c r="CH24" s="33">
        <v>2.8419825704462336</v>
      </c>
      <c r="CI24" s="32">
        <v>13620710</v>
      </c>
      <c r="CJ24" s="32">
        <v>12222669.944</v>
      </c>
      <c r="CK24" s="33">
        <v>2.9015517142901603</v>
      </c>
      <c r="CL24" s="32">
        <v>14629560</v>
      </c>
      <c r="CM24" s="32">
        <v>12997359.42</v>
      </c>
      <c r="CN24" s="33">
        <v>2.9572628829943008</v>
      </c>
      <c r="CO24" s="32">
        <v>14361780</v>
      </c>
      <c r="CP24" s="32">
        <v>12712793.747</v>
      </c>
      <c r="CQ24" s="33">
        <v>2.925957968393599</v>
      </c>
      <c r="CR24" s="32">
        <v>14499392</v>
      </c>
      <c r="CS24" s="32">
        <v>12615292.838</v>
      </c>
      <c r="CT24" s="33">
        <v>2.8029528206115546</v>
      </c>
      <c r="CU24" s="32">
        <v>11417107</v>
      </c>
      <c r="CV24" s="32">
        <v>8992685.7119999994</v>
      </c>
      <c r="CW24" s="33">
        <v>2.0838436147757369</v>
      </c>
      <c r="CX24" s="32">
        <v>13635662</v>
      </c>
      <c r="CY24" s="32">
        <v>10743319.001</v>
      </c>
      <c r="CZ24" s="33">
        <v>2.1043380228534727</v>
      </c>
    </row>
    <row r="25" spans="1:104" ht="15.75" x14ac:dyDescent="0.75">
      <c r="A25" s="22" t="s">
        <v>118</v>
      </c>
      <c r="B25" s="24" t="s">
        <v>75</v>
      </c>
      <c r="C25" s="32">
        <v>46629</v>
      </c>
      <c r="D25" s="32">
        <v>87726.134999999995</v>
      </c>
      <c r="E25" s="33">
        <v>2.7823533898867242E-2</v>
      </c>
      <c r="F25" s="32">
        <v>167276</v>
      </c>
      <c r="G25" s="32">
        <v>342652.864</v>
      </c>
      <c r="H25" s="33">
        <v>0.10043373102845408</v>
      </c>
      <c r="I25" s="32">
        <v>57312</v>
      </c>
      <c r="J25" s="32">
        <v>115365.22900000001</v>
      </c>
      <c r="K25" s="33">
        <v>3.1728355805287427E-2</v>
      </c>
      <c r="L25" s="32">
        <v>156041</v>
      </c>
      <c r="M25" s="32">
        <v>181770.03599999999</v>
      </c>
      <c r="N25" s="33">
        <v>5.4581442515871229E-2</v>
      </c>
      <c r="O25" s="32">
        <v>276212.8</v>
      </c>
      <c r="P25" s="32">
        <v>544774.81400000001</v>
      </c>
      <c r="Q25" s="33">
        <v>0.13592753450098827</v>
      </c>
      <c r="R25" s="32">
        <v>242155</v>
      </c>
      <c r="S25" s="32">
        <v>380935.397</v>
      </c>
      <c r="T25" s="33">
        <v>0.10160271060302296</v>
      </c>
      <c r="U25" s="32">
        <v>107685</v>
      </c>
      <c r="V25" s="32">
        <v>197124.85</v>
      </c>
      <c r="W25" s="33">
        <v>4.9884013882249251E-2</v>
      </c>
      <c r="X25" s="32">
        <v>15690</v>
      </c>
      <c r="Y25" s="32">
        <v>35145.574999999997</v>
      </c>
      <c r="Z25" s="33">
        <v>8.5912224190382667E-3</v>
      </c>
      <c r="AA25" s="32">
        <v>40831</v>
      </c>
      <c r="AB25" s="32">
        <v>87986.23</v>
      </c>
      <c r="AC25" s="33">
        <v>2.0534338053884278E-2</v>
      </c>
      <c r="AD25" s="32">
        <v>41890</v>
      </c>
      <c r="AE25" s="32">
        <v>87795.175000000003</v>
      </c>
      <c r="AF25" s="33">
        <v>2.1190763843128058E-2</v>
      </c>
      <c r="AG25" s="32">
        <v>23625</v>
      </c>
      <c r="AH25" s="32">
        <v>53567.076000000001</v>
      </c>
      <c r="AI25" s="33">
        <v>1.2243742912901586E-2</v>
      </c>
      <c r="AJ25" s="32">
        <v>147410</v>
      </c>
      <c r="AK25" s="32">
        <v>301280.47899999999</v>
      </c>
      <c r="AL25" s="33">
        <v>6.4143485569033709E-2</v>
      </c>
      <c r="AM25" s="32">
        <v>0</v>
      </c>
      <c r="AN25" s="32">
        <v>0</v>
      </c>
      <c r="AO25" s="33">
        <v>0</v>
      </c>
      <c r="AP25" s="32">
        <v>105930</v>
      </c>
      <c r="AQ25" s="32">
        <v>209400.16</v>
      </c>
      <c r="AR25" s="33">
        <v>5.5297371034674941E-2</v>
      </c>
      <c r="AS25" s="32">
        <v>31048</v>
      </c>
      <c r="AT25" s="32">
        <v>66295.501999999993</v>
      </c>
      <c r="AU25" s="33">
        <v>1.6523443510265839E-2</v>
      </c>
      <c r="AV25" s="32">
        <v>180266</v>
      </c>
      <c r="AW25" s="32">
        <v>353881.93599999999</v>
      </c>
      <c r="AX25" s="33">
        <v>7.2149582945871274E-2</v>
      </c>
      <c r="AY25" s="32">
        <v>152770</v>
      </c>
      <c r="AZ25" s="32">
        <v>293420.06800000003</v>
      </c>
      <c r="BA25" s="33">
        <v>7.2537455354456645E-2</v>
      </c>
      <c r="BB25" s="32">
        <v>166030</v>
      </c>
      <c r="BC25" s="32">
        <v>309485.01699999999</v>
      </c>
      <c r="BD25" s="33">
        <v>7.5795407123824529E-2</v>
      </c>
      <c r="BE25" s="32">
        <v>242550</v>
      </c>
      <c r="BF25" s="32">
        <v>497140.98700000002</v>
      </c>
      <c r="BG25" s="33">
        <v>0.1020823484165552</v>
      </c>
      <c r="BH25" s="32">
        <v>104129</v>
      </c>
      <c r="BI25" s="32">
        <v>199575.32</v>
      </c>
      <c r="BJ25" s="33">
        <v>3.9414156492111663E-2</v>
      </c>
      <c r="BK25" s="32">
        <v>132240</v>
      </c>
      <c r="BL25" s="32">
        <v>210559.10699999999</v>
      </c>
      <c r="BM25" s="33">
        <v>5.5260200617635369E-2</v>
      </c>
      <c r="BN25" s="32">
        <v>34970</v>
      </c>
      <c r="BO25" s="32">
        <v>61668.58</v>
      </c>
      <c r="BP25" s="33">
        <v>1.377516997698941E-2</v>
      </c>
      <c r="BQ25" s="32">
        <v>98567.5</v>
      </c>
      <c r="BR25" s="32">
        <v>180023.35</v>
      </c>
      <c r="BS25" s="33">
        <v>3.5432518726418366E-2</v>
      </c>
      <c r="BT25" s="32">
        <v>61828</v>
      </c>
      <c r="BU25" s="32">
        <v>110303.18799999999</v>
      </c>
      <c r="BV25" s="33">
        <v>2.3292694255663885E-2</v>
      </c>
      <c r="BW25" s="32">
        <v>32600</v>
      </c>
      <c r="BX25" s="32">
        <v>51773.695</v>
      </c>
      <c r="BY25" s="33">
        <v>1.3704582061963247E-2</v>
      </c>
      <c r="BZ25" s="32">
        <v>59325</v>
      </c>
      <c r="CA25" s="32">
        <v>94411.070999999996</v>
      </c>
      <c r="CB25" s="33">
        <v>2.603155551221124E-2</v>
      </c>
      <c r="CC25" s="32">
        <v>79851.5</v>
      </c>
      <c r="CD25" s="32">
        <v>132745.41800000001</v>
      </c>
      <c r="CE25" s="33">
        <v>3.1412394369172626E-2</v>
      </c>
      <c r="CF25" s="32">
        <v>141214</v>
      </c>
      <c r="CG25" s="32">
        <v>219376.48800000001</v>
      </c>
      <c r="CH25" s="33">
        <v>5.5336001505045009E-2</v>
      </c>
      <c r="CI25" s="32">
        <v>183761</v>
      </c>
      <c r="CJ25" s="32">
        <v>299939.82500000001</v>
      </c>
      <c r="CK25" s="33">
        <v>7.1203011895110413E-2</v>
      </c>
      <c r="CL25" s="32">
        <v>184083</v>
      </c>
      <c r="CM25" s="32">
        <v>308632.81800000003</v>
      </c>
      <c r="CN25" s="33">
        <v>7.0222600426120663E-2</v>
      </c>
      <c r="CO25" s="32">
        <v>320312</v>
      </c>
      <c r="CP25" s="32">
        <v>539546.56599999999</v>
      </c>
      <c r="CQ25" s="33">
        <v>0.1241812465084354</v>
      </c>
      <c r="CR25" s="32">
        <v>136865</v>
      </c>
      <c r="CS25" s="32">
        <v>230110.86199999999</v>
      </c>
      <c r="CT25" s="33">
        <v>5.1127619309272523E-2</v>
      </c>
      <c r="CU25" s="32">
        <v>86220</v>
      </c>
      <c r="CV25" s="32">
        <v>135700.992</v>
      </c>
      <c r="CW25" s="33">
        <v>3.1445516362324018E-2</v>
      </c>
      <c r="CX25" s="32">
        <v>17451</v>
      </c>
      <c r="CY25" s="32">
        <v>20702.511999999999</v>
      </c>
      <c r="CZ25" s="33">
        <v>4.0550860647557046E-3</v>
      </c>
    </row>
    <row r="26" spans="1:104" ht="15.75" x14ac:dyDescent="0.75">
      <c r="A26" s="22" t="s">
        <v>113</v>
      </c>
      <c r="B26" s="24" t="s">
        <v>59</v>
      </c>
      <c r="C26" s="32">
        <v>0</v>
      </c>
      <c r="D26" s="32">
        <v>24429598.940000001</v>
      </c>
      <c r="E26" s="33">
        <v>7.7481787410652636</v>
      </c>
      <c r="F26" s="32">
        <v>0</v>
      </c>
      <c r="G26" s="32">
        <v>24355500.469999999</v>
      </c>
      <c r="H26" s="33">
        <v>7.1387518980940632</v>
      </c>
      <c r="I26" s="32">
        <v>0</v>
      </c>
      <c r="J26" s="32">
        <v>18199019.859999999</v>
      </c>
      <c r="K26" s="33">
        <v>5.0051907531477458</v>
      </c>
      <c r="L26" s="32">
        <v>0</v>
      </c>
      <c r="M26" s="32">
        <v>8758418.2400000002</v>
      </c>
      <c r="N26" s="33">
        <v>2.629955476801018</v>
      </c>
      <c r="O26" s="32">
        <v>0</v>
      </c>
      <c r="P26" s="32">
        <v>8962389.6239999998</v>
      </c>
      <c r="Q26" s="33">
        <v>2.2362185136326058</v>
      </c>
      <c r="R26" s="32">
        <v>0</v>
      </c>
      <c r="S26" s="32">
        <v>9798700.4499999993</v>
      </c>
      <c r="T26" s="33">
        <v>2.6134996483591699</v>
      </c>
      <c r="U26" s="32">
        <v>0</v>
      </c>
      <c r="V26" s="32">
        <v>9409076.6950000003</v>
      </c>
      <c r="W26" s="33">
        <v>2.381041824369317</v>
      </c>
      <c r="X26" s="32">
        <v>0</v>
      </c>
      <c r="Y26" s="32">
        <v>10290744.030999999</v>
      </c>
      <c r="Z26" s="33">
        <v>2.5155391774842615</v>
      </c>
      <c r="AA26" s="32">
        <v>0</v>
      </c>
      <c r="AB26" s="32">
        <v>10883845.24</v>
      </c>
      <c r="AC26" s="33">
        <v>2.5400856189010406</v>
      </c>
      <c r="AD26" s="32">
        <v>0</v>
      </c>
      <c r="AE26" s="32">
        <v>11169344.199999999</v>
      </c>
      <c r="AF26" s="33">
        <v>2.695899122301562</v>
      </c>
      <c r="AG26" s="32">
        <v>0</v>
      </c>
      <c r="AH26" s="32">
        <v>10543509.32</v>
      </c>
      <c r="AI26" s="33">
        <v>2.4099134609076254</v>
      </c>
      <c r="AJ26" s="32">
        <v>0</v>
      </c>
      <c r="AK26" s="32">
        <v>11336637.379000001</v>
      </c>
      <c r="AL26" s="33">
        <v>2.4136028943357286</v>
      </c>
      <c r="AM26" s="32">
        <v>0</v>
      </c>
      <c r="AN26" s="32">
        <v>15017817.809</v>
      </c>
      <c r="AO26" s="33">
        <v>4.0704180525626921</v>
      </c>
      <c r="AP26" s="32">
        <v>0</v>
      </c>
      <c r="AQ26" s="32">
        <v>13309650.351</v>
      </c>
      <c r="AR26" s="33">
        <v>3.514747428087154</v>
      </c>
      <c r="AS26" s="32">
        <v>0</v>
      </c>
      <c r="AT26" s="32">
        <v>15954016.348999999</v>
      </c>
      <c r="AU26" s="33">
        <v>3.9763676260353105</v>
      </c>
      <c r="AV26" s="32">
        <v>0</v>
      </c>
      <c r="AW26" s="32">
        <v>11129379.27</v>
      </c>
      <c r="AX26" s="33">
        <v>2.2690620545743969</v>
      </c>
      <c r="AY26" s="32">
        <v>0</v>
      </c>
      <c r="AZ26" s="32">
        <v>14093306.637</v>
      </c>
      <c r="BA26" s="33">
        <v>3.48405822391826</v>
      </c>
      <c r="BB26" s="32">
        <v>0</v>
      </c>
      <c r="BC26" s="32">
        <v>19873690.713</v>
      </c>
      <c r="BD26" s="33">
        <v>4.8672290931770874</v>
      </c>
      <c r="BE26" s="32">
        <v>0</v>
      </c>
      <c r="BF26" s="32">
        <v>19882828.217999998</v>
      </c>
      <c r="BG26" s="33">
        <v>4.0827166754134296</v>
      </c>
      <c r="BH26" s="32">
        <v>0</v>
      </c>
      <c r="BI26" s="32">
        <v>24324561.460000001</v>
      </c>
      <c r="BJ26" s="33">
        <v>4.8038608781207426</v>
      </c>
      <c r="BK26" s="32">
        <v>0</v>
      </c>
      <c r="BL26" s="32">
        <v>23672027.585999999</v>
      </c>
      <c r="BM26" s="33">
        <v>6.2126070539829881</v>
      </c>
      <c r="BN26" s="32">
        <v>0</v>
      </c>
      <c r="BO26" s="32">
        <v>18329135.68</v>
      </c>
      <c r="BP26" s="33">
        <v>4.0942560948103779</v>
      </c>
      <c r="BQ26" s="32">
        <v>0</v>
      </c>
      <c r="BR26" s="32">
        <v>16180752.904999999</v>
      </c>
      <c r="BS26" s="33">
        <v>3.1847248166082949</v>
      </c>
      <c r="BT26" s="32">
        <v>0</v>
      </c>
      <c r="BU26" s="32">
        <v>14596910.177999999</v>
      </c>
      <c r="BV26" s="33">
        <v>3.0824255583033771</v>
      </c>
      <c r="BW26" s="32">
        <v>0</v>
      </c>
      <c r="BX26" s="32">
        <v>14415217.132999999</v>
      </c>
      <c r="BY26" s="33">
        <v>3.8157316401739734</v>
      </c>
      <c r="BZ26" s="32">
        <v>0</v>
      </c>
      <c r="CA26" s="32">
        <v>9042290.4309999999</v>
      </c>
      <c r="CB26" s="33">
        <v>2.4931915591987406</v>
      </c>
      <c r="CC26" s="32">
        <v>0</v>
      </c>
      <c r="CD26" s="32">
        <v>6184027.5420000004</v>
      </c>
      <c r="CE26" s="33">
        <v>1.4633658537210621</v>
      </c>
      <c r="CF26" s="32">
        <v>0</v>
      </c>
      <c r="CG26" s="32">
        <v>5787663.9340000004</v>
      </c>
      <c r="CH26" s="33">
        <v>1.4598929132392653</v>
      </c>
      <c r="CI26" s="32">
        <v>0</v>
      </c>
      <c r="CJ26" s="32">
        <v>10365995.336999999</v>
      </c>
      <c r="CK26" s="33">
        <v>2.4607938918583758</v>
      </c>
      <c r="CL26" s="32">
        <v>0</v>
      </c>
      <c r="CM26" s="32">
        <v>6096838.6179999998</v>
      </c>
      <c r="CN26" s="33">
        <v>1.3872013511354964</v>
      </c>
      <c r="CO26" s="32">
        <v>0</v>
      </c>
      <c r="CP26" s="32">
        <v>8094585.1200000001</v>
      </c>
      <c r="CQ26" s="33">
        <v>1.8630378423541543</v>
      </c>
      <c r="CR26" s="32">
        <v>0</v>
      </c>
      <c r="CS26" s="32">
        <v>6666736.7960000001</v>
      </c>
      <c r="CT26" s="33">
        <v>1.4812615883426106</v>
      </c>
      <c r="CU26" s="32">
        <v>0</v>
      </c>
      <c r="CV26" s="32">
        <v>6327258.3700000001</v>
      </c>
      <c r="CW26" s="33">
        <v>1.466193457174481</v>
      </c>
      <c r="CX26" s="32">
        <v>0</v>
      </c>
      <c r="CY26" s="32">
        <v>7016596.585</v>
      </c>
      <c r="CZ26" s="33">
        <v>1.3743695950446</v>
      </c>
    </row>
    <row r="27" spans="1:104" s="26" customFormat="1" ht="15.5" x14ac:dyDescent="0.75">
      <c r="A27" s="23" t="s">
        <v>135</v>
      </c>
      <c r="B27" s="25" t="s">
        <v>60</v>
      </c>
      <c r="C27" s="34">
        <v>6913921.5999999996</v>
      </c>
      <c r="D27" s="34">
        <v>4805390.0089999996</v>
      </c>
      <c r="E27" s="35">
        <v>1.5240946362528049</v>
      </c>
      <c r="F27" s="34">
        <v>6010855.5899999999</v>
      </c>
      <c r="G27" s="34">
        <v>4994962.8710000003</v>
      </c>
      <c r="H27" s="35">
        <v>1.4640553463552222</v>
      </c>
      <c r="I27" s="34">
        <v>7063805.79</v>
      </c>
      <c r="J27" s="34">
        <v>6210583.841</v>
      </c>
      <c r="K27" s="35">
        <v>1.7080676350568043</v>
      </c>
      <c r="L27" s="34">
        <v>8354713.2000000002</v>
      </c>
      <c r="M27" s="34">
        <v>6374806.983</v>
      </c>
      <c r="N27" s="35">
        <v>1.9142107717489205</v>
      </c>
      <c r="O27" s="34">
        <v>5680619.75</v>
      </c>
      <c r="P27" s="34">
        <v>4543774.9060000004</v>
      </c>
      <c r="Q27" s="35">
        <v>1.1337237045985018</v>
      </c>
      <c r="R27" s="34">
        <v>8796274.9700000007</v>
      </c>
      <c r="S27" s="34">
        <v>5026285.5760000004</v>
      </c>
      <c r="T27" s="35">
        <v>1.3406058948795367</v>
      </c>
      <c r="U27" s="34">
        <v>9488640.6899999995</v>
      </c>
      <c r="V27" s="34">
        <v>4862040.1809999999</v>
      </c>
      <c r="W27" s="35">
        <v>1.2303780060456997</v>
      </c>
      <c r="X27" s="34">
        <v>8634533.4499999993</v>
      </c>
      <c r="Y27" s="34">
        <v>5082320.4749999996</v>
      </c>
      <c r="Z27" s="35">
        <v>1.2423568430892711</v>
      </c>
      <c r="AA27" s="34">
        <v>11022892.390000001</v>
      </c>
      <c r="AB27" s="34">
        <v>6963823.5319999997</v>
      </c>
      <c r="AC27" s="35">
        <v>1.6252259763110934</v>
      </c>
      <c r="AD27" s="34">
        <v>11665285.25</v>
      </c>
      <c r="AE27" s="34">
        <v>7359487.8849999998</v>
      </c>
      <c r="AF27" s="35">
        <v>1.7763296192233453</v>
      </c>
      <c r="AG27" s="34">
        <v>8454615.4900000002</v>
      </c>
      <c r="AH27" s="34">
        <v>5069566.8420000002</v>
      </c>
      <c r="AI27" s="35">
        <v>1.1587429766227741</v>
      </c>
      <c r="AJ27" s="34">
        <v>6932851.04</v>
      </c>
      <c r="AK27" s="34">
        <v>3932752.0589999999</v>
      </c>
      <c r="AL27" s="35">
        <v>0.83729429062363547</v>
      </c>
      <c r="AM27" s="34">
        <v>5968989.7699999996</v>
      </c>
      <c r="AN27" s="34">
        <v>3450406.6680000001</v>
      </c>
      <c r="AO27" s="35">
        <v>0.93519563019955687</v>
      </c>
      <c r="AP27" s="34">
        <v>6711963.3099999996</v>
      </c>
      <c r="AQ27" s="34">
        <v>4080639.591</v>
      </c>
      <c r="AR27" s="35">
        <v>1.0775953634529756</v>
      </c>
      <c r="AS27" s="34">
        <v>5675307.1299999999</v>
      </c>
      <c r="AT27" s="34">
        <v>5309940.801</v>
      </c>
      <c r="AU27" s="35">
        <v>1.3234458480784903</v>
      </c>
      <c r="AV27" s="34">
        <v>5610157.75</v>
      </c>
      <c r="AW27" s="34">
        <v>3743656.4070000001</v>
      </c>
      <c r="AX27" s="35">
        <v>0.76325808406815354</v>
      </c>
      <c r="AY27" s="34">
        <v>7789345.6500000004</v>
      </c>
      <c r="AZ27" s="34">
        <v>6483929.9910000004</v>
      </c>
      <c r="BA27" s="35">
        <v>1.6029162062752469</v>
      </c>
      <c r="BB27" s="34">
        <v>8065671.2199999997</v>
      </c>
      <c r="BC27" s="34">
        <v>4523777.5480000004</v>
      </c>
      <c r="BD27" s="35">
        <v>1.1079100510648523</v>
      </c>
      <c r="BE27" s="34">
        <v>8962384.1899999995</v>
      </c>
      <c r="BF27" s="34">
        <v>4541537.5269999998</v>
      </c>
      <c r="BG27" s="35">
        <v>0.93255400037670688</v>
      </c>
      <c r="BH27" s="34">
        <v>10067988.18</v>
      </c>
      <c r="BI27" s="34">
        <v>5325661.8020000001</v>
      </c>
      <c r="BJ27" s="35">
        <v>1.0517656576378753</v>
      </c>
      <c r="BK27" s="34">
        <v>7248191.9500000002</v>
      </c>
      <c r="BL27" s="34">
        <v>4175261.156</v>
      </c>
      <c r="BM27" s="35">
        <v>1.0957767270146155</v>
      </c>
      <c r="BN27" s="34">
        <v>8495827.4399999995</v>
      </c>
      <c r="BO27" s="34">
        <v>5587828.4390000002</v>
      </c>
      <c r="BP27" s="35">
        <v>1.2481767303459947</v>
      </c>
      <c r="BQ27" s="34">
        <v>8318147.0700000003</v>
      </c>
      <c r="BR27" s="34">
        <v>5686450.3339999998</v>
      </c>
      <c r="BS27" s="35">
        <v>1.1192173567834558</v>
      </c>
      <c r="BT27" s="34">
        <v>9114883.2100000009</v>
      </c>
      <c r="BU27" s="34">
        <v>5619428.7460000003</v>
      </c>
      <c r="BV27" s="35">
        <v>1.1866532422622884</v>
      </c>
      <c r="BW27" s="34">
        <v>6324326.7800000003</v>
      </c>
      <c r="BX27" s="34">
        <v>3626629.727</v>
      </c>
      <c r="BY27" s="35">
        <v>0.95997484247602705</v>
      </c>
      <c r="BZ27" s="34">
        <v>5511015.6500000004</v>
      </c>
      <c r="CA27" s="34">
        <v>4029337.7170000002</v>
      </c>
      <c r="CB27" s="35">
        <v>1.110991829099492</v>
      </c>
      <c r="CC27" s="34">
        <v>6397343.6600000001</v>
      </c>
      <c r="CD27" s="34">
        <v>4629046.2359999996</v>
      </c>
      <c r="CE27" s="35">
        <v>1.0954007159657</v>
      </c>
      <c r="CF27" s="34">
        <v>4909871.63</v>
      </c>
      <c r="CG27" s="34">
        <v>4170733.318</v>
      </c>
      <c r="CH27" s="35">
        <v>1.0520348249990643</v>
      </c>
      <c r="CI27" s="34">
        <v>6054106</v>
      </c>
      <c r="CJ27" s="34">
        <v>4280426.9079999998</v>
      </c>
      <c r="CK27" s="35">
        <v>1.0161347798561751</v>
      </c>
      <c r="CL27" s="34">
        <v>7121281.2300000004</v>
      </c>
      <c r="CM27" s="34">
        <v>5544506.7999999998</v>
      </c>
      <c r="CN27" s="35">
        <v>1.2615304104708298</v>
      </c>
      <c r="CO27" s="34">
        <v>8641709.7100000009</v>
      </c>
      <c r="CP27" s="34">
        <v>6444182.5920000002</v>
      </c>
      <c r="CQ27" s="35">
        <v>1.4831836164490022</v>
      </c>
      <c r="CR27" s="34">
        <v>11345670.76</v>
      </c>
      <c r="CS27" s="34">
        <v>12242707.904999999</v>
      </c>
      <c r="CT27" s="35">
        <v>2.7201693289970006</v>
      </c>
      <c r="CU27" s="34">
        <v>6844351.2999999998</v>
      </c>
      <c r="CV27" s="34">
        <v>4958210.7309999997</v>
      </c>
      <c r="CW27" s="35">
        <v>1.1489488350203882</v>
      </c>
      <c r="CX27" s="34">
        <v>7964847.7400000002</v>
      </c>
      <c r="CY27" s="34">
        <v>6249223.3480000002</v>
      </c>
      <c r="CZ27" s="35">
        <v>1.2240610469889257</v>
      </c>
    </row>
    <row r="28" spans="1:104" s="26" customFormat="1" ht="15.5" x14ac:dyDescent="0.75">
      <c r="A28" s="23" t="s">
        <v>169</v>
      </c>
      <c r="B28" s="25" t="s">
        <v>170</v>
      </c>
      <c r="C28" s="34">
        <v>907911.24</v>
      </c>
      <c r="D28" s="34">
        <v>2689786.301</v>
      </c>
      <c r="E28" s="35">
        <v>0.85310221778928508</v>
      </c>
      <c r="F28" s="34">
        <v>1468303.59</v>
      </c>
      <c r="G28" s="34">
        <v>2453671.7949999999</v>
      </c>
      <c r="H28" s="35">
        <v>0.71918678926067314</v>
      </c>
      <c r="I28" s="34">
        <v>1285922.19</v>
      </c>
      <c r="J28" s="34">
        <v>2293962.727</v>
      </c>
      <c r="K28" s="35">
        <v>0.63089776908710882</v>
      </c>
      <c r="L28" s="34">
        <v>1763202.75</v>
      </c>
      <c r="M28" s="34">
        <v>3346368.361</v>
      </c>
      <c r="N28" s="35">
        <v>1.004838951194639</v>
      </c>
      <c r="O28" s="34">
        <v>1419469.8</v>
      </c>
      <c r="P28" s="34">
        <v>2723766.2769999998</v>
      </c>
      <c r="Q28" s="35">
        <v>0.67961077692102312</v>
      </c>
      <c r="R28" s="34">
        <v>1625843.54</v>
      </c>
      <c r="S28" s="34">
        <v>2941181.338</v>
      </c>
      <c r="T28" s="35">
        <v>0.78446896421081569</v>
      </c>
      <c r="U28" s="34">
        <v>1334384.68</v>
      </c>
      <c r="V28" s="34">
        <v>2598952.0249999999</v>
      </c>
      <c r="W28" s="35">
        <v>0.65768551704363909</v>
      </c>
      <c r="X28" s="34">
        <v>1862054.56</v>
      </c>
      <c r="Y28" s="34">
        <v>2975940.9849999999</v>
      </c>
      <c r="Z28" s="35">
        <v>0.72745917254353698</v>
      </c>
      <c r="AA28" s="34">
        <v>1904271.33</v>
      </c>
      <c r="AB28" s="34">
        <v>7491049.0099999998</v>
      </c>
      <c r="AC28" s="35">
        <v>1.7482705276672856</v>
      </c>
      <c r="AD28" s="34">
        <v>2210409.29</v>
      </c>
      <c r="AE28" s="34">
        <v>3510535.281</v>
      </c>
      <c r="AF28" s="35">
        <v>0.84732360408917906</v>
      </c>
      <c r="AG28" s="34">
        <v>1738201.92</v>
      </c>
      <c r="AH28" s="34">
        <v>2805084.0150000001</v>
      </c>
      <c r="AI28" s="35">
        <v>0.64115367299028558</v>
      </c>
      <c r="AJ28" s="34">
        <v>1981799.9</v>
      </c>
      <c r="AK28" s="34">
        <v>3092914.4589999998</v>
      </c>
      <c r="AL28" s="35">
        <v>0.65849043597385615</v>
      </c>
      <c r="AM28" s="34">
        <v>1742853.72</v>
      </c>
      <c r="AN28" s="34">
        <v>2750697.7179999999</v>
      </c>
      <c r="AO28" s="35">
        <v>0.74554704224606283</v>
      </c>
      <c r="AP28" s="34">
        <v>2851092.37</v>
      </c>
      <c r="AQ28" s="34">
        <v>2853258.1260000002</v>
      </c>
      <c r="AR28" s="35">
        <v>0.75347446368294713</v>
      </c>
      <c r="AS28" s="34">
        <v>2082515.9</v>
      </c>
      <c r="AT28" s="34">
        <v>2545465.9559999998</v>
      </c>
      <c r="AU28" s="35">
        <v>0.63443011459918996</v>
      </c>
      <c r="AV28" s="34">
        <v>1820100.4</v>
      </c>
      <c r="AW28" s="34">
        <v>2463030.1869999999</v>
      </c>
      <c r="AX28" s="35">
        <v>0.50216352601603642</v>
      </c>
      <c r="AY28" s="34">
        <v>2535254.4900000002</v>
      </c>
      <c r="AZ28" s="34">
        <v>2857195.7420000001</v>
      </c>
      <c r="BA28" s="35">
        <v>0.70633787929688785</v>
      </c>
      <c r="BB28" s="34">
        <v>2399234.14</v>
      </c>
      <c r="BC28" s="34">
        <v>3040482.5320000001</v>
      </c>
      <c r="BD28" s="35">
        <v>0.74463899286541824</v>
      </c>
      <c r="BE28" s="34">
        <v>2206394.09</v>
      </c>
      <c r="BF28" s="34">
        <v>2812526.86</v>
      </c>
      <c r="BG28" s="35">
        <v>0.57752097364975452</v>
      </c>
      <c r="BH28" s="34">
        <v>2699517.69</v>
      </c>
      <c r="BI28" s="34">
        <v>3097442.3029999998</v>
      </c>
      <c r="BJ28" s="35">
        <v>0.61171429240714104</v>
      </c>
      <c r="BK28" s="34">
        <v>2125757.85</v>
      </c>
      <c r="BL28" s="34">
        <v>2870638.219</v>
      </c>
      <c r="BM28" s="35">
        <v>0.75338486253454484</v>
      </c>
      <c r="BN28" s="34">
        <v>2833863.29</v>
      </c>
      <c r="BO28" s="34">
        <v>4373967.1720000003</v>
      </c>
      <c r="BP28" s="35">
        <v>0.97703143591228603</v>
      </c>
      <c r="BQ28" s="34">
        <v>2543742.88</v>
      </c>
      <c r="BR28" s="34">
        <v>3162268.4849999999</v>
      </c>
      <c r="BS28" s="35">
        <v>0.62240335663526491</v>
      </c>
      <c r="BT28" s="34">
        <v>3041821.62</v>
      </c>
      <c r="BU28" s="34">
        <v>3535755.003</v>
      </c>
      <c r="BV28" s="35">
        <v>0.74664442380226537</v>
      </c>
      <c r="BW28" s="34">
        <v>2990379.77</v>
      </c>
      <c r="BX28" s="34">
        <v>3463159.378</v>
      </c>
      <c r="BY28" s="35">
        <v>0.91670397273091275</v>
      </c>
      <c r="BZ28" s="34">
        <v>2242713.1</v>
      </c>
      <c r="CA28" s="34">
        <v>2678449.0419999999</v>
      </c>
      <c r="CB28" s="35">
        <v>0.7385171483061771</v>
      </c>
      <c r="CC28" s="34">
        <v>2296860.9</v>
      </c>
      <c r="CD28" s="34">
        <v>2822169.4109999998</v>
      </c>
      <c r="CE28" s="35">
        <v>0.66782793598907952</v>
      </c>
      <c r="CF28" s="34">
        <v>2328505.7000000002</v>
      </c>
      <c r="CG28" s="34">
        <v>3070090.02</v>
      </c>
      <c r="CH28" s="35">
        <v>0.77440617048871552</v>
      </c>
      <c r="CI28" s="34">
        <v>2801980.02</v>
      </c>
      <c r="CJ28" s="34">
        <v>3239999.8259999999</v>
      </c>
      <c r="CK28" s="35">
        <v>0.76914676519143022</v>
      </c>
      <c r="CL28" s="34">
        <v>2373454.92</v>
      </c>
      <c r="CM28" s="34">
        <v>3541851.5090000001</v>
      </c>
      <c r="CN28" s="35">
        <v>0.80587030535799831</v>
      </c>
      <c r="CO28" s="34">
        <v>1951759.11</v>
      </c>
      <c r="CP28" s="34">
        <v>2878629.841</v>
      </c>
      <c r="CQ28" s="35">
        <v>0.66254122334968057</v>
      </c>
      <c r="CR28" s="34">
        <v>2050464.14</v>
      </c>
      <c r="CS28" s="34">
        <v>3162934.6179999998</v>
      </c>
      <c r="CT28" s="35">
        <v>0.70276264077105288</v>
      </c>
      <c r="CU28" s="34">
        <v>2499439.94</v>
      </c>
      <c r="CV28" s="34">
        <v>3356561.0040000002</v>
      </c>
      <c r="CW28" s="35">
        <v>0.7778041443677931</v>
      </c>
      <c r="CX28" s="34">
        <v>2731852.48</v>
      </c>
      <c r="CY28" s="34">
        <v>3725209.818</v>
      </c>
      <c r="CZ28" s="35">
        <v>0.72967214902534228</v>
      </c>
    </row>
    <row r="29" spans="1:104" s="26" customFormat="1" ht="15.5" x14ac:dyDescent="0.75">
      <c r="A29" s="23" t="s">
        <v>136</v>
      </c>
      <c r="B29" s="25" t="s">
        <v>61</v>
      </c>
      <c r="C29" s="34">
        <v>99978.33</v>
      </c>
      <c r="D29" s="34">
        <v>2926414.0809999998</v>
      </c>
      <c r="E29" s="35">
        <v>0.92815192855385598</v>
      </c>
      <c r="F29" s="34">
        <v>191835.57</v>
      </c>
      <c r="G29" s="34">
        <v>3754049.7779999999</v>
      </c>
      <c r="H29" s="35">
        <v>1.1003358363030631</v>
      </c>
      <c r="I29" s="34">
        <v>236952.46</v>
      </c>
      <c r="J29" s="34">
        <v>4274284.5939999996</v>
      </c>
      <c r="K29" s="35">
        <v>1.1755363690344731</v>
      </c>
      <c r="L29" s="34">
        <v>237400.77</v>
      </c>
      <c r="M29" s="34">
        <v>3626324.37</v>
      </c>
      <c r="N29" s="35">
        <v>1.0889034271031228</v>
      </c>
      <c r="O29" s="34">
        <v>268607.71000000002</v>
      </c>
      <c r="P29" s="34">
        <v>5426632.6840000004</v>
      </c>
      <c r="Q29" s="35">
        <v>1.3540067977125694</v>
      </c>
      <c r="R29" s="34">
        <v>172640.96</v>
      </c>
      <c r="S29" s="34">
        <v>4837388.2470000004</v>
      </c>
      <c r="T29" s="35">
        <v>1.2902233869707982</v>
      </c>
      <c r="U29" s="34">
        <v>209844.97</v>
      </c>
      <c r="V29" s="34">
        <v>4527632.4550000001</v>
      </c>
      <c r="W29" s="35">
        <v>1.1457534665920723</v>
      </c>
      <c r="X29" s="34">
        <v>231182.06</v>
      </c>
      <c r="Y29" s="34">
        <v>46493706.998000003</v>
      </c>
      <c r="Z29" s="35">
        <v>11.365236673618629</v>
      </c>
      <c r="AA29" s="34">
        <v>315926</v>
      </c>
      <c r="AB29" s="34">
        <v>9394698.2670000009</v>
      </c>
      <c r="AC29" s="35">
        <v>2.1925466079046552</v>
      </c>
      <c r="AD29" s="34">
        <v>105590.41</v>
      </c>
      <c r="AE29" s="34">
        <v>3801545.9950000001</v>
      </c>
      <c r="AF29" s="35">
        <v>0.9175636749836682</v>
      </c>
      <c r="AG29" s="34">
        <v>191412.23</v>
      </c>
      <c r="AH29" s="34">
        <v>5241254.8150000004</v>
      </c>
      <c r="AI29" s="35">
        <v>1.1979854285096234</v>
      </c>
      <c r="AJ29" s="34">
        <v>344274.09</v>
      </c>
      <c r="AK29" s="34">
        <v>5599722.5659999996</v>
      </c>
      <c r="AL29" s="35">
        <v>1.1921971340294284</v>
      </c>
      <c r="AM29" s="34">
        <v>437120.43</v>
      </c>
      <c r="AN29" s="34">
        <v>16505409.16</v>
      </c>
      <c r="AO29" s="35">
        <v>4.4736136943634435</v>
      </c>
      <c r="AP29" s="34">
        <v>414513.18</v>
      </c>
      <c r="AQ29" s="34">
        <v>7209836.517</v>
      </c>
      <c r="AR29" s="35">
        <v>1.9039383970857398</v>
      </c>
      <c r="AS29" s="34">
        <v>209914.07</v>
      </c>
      <c r="AT29" s="34">
        <v>4052435.338</v>
      </c>
      <c r="AU29" s="35">
        <v>1.0100260857282302</v>
      </c>
      <c r="AV29" s="34">
        <v>280447.96000000002</v>
      </c>
      <c r="AW29" s="34">
        <v>2538682.588</v>
      </c>
      <c r="AX29" s="35">
        <v>0.51758756614280854</v>
      </c>
      <c r="AY29" s="34">
        <v>438241.38</v>
      </c>
      <c r="AZ29" s="34">
        <v>4150283.2009999999</v>
      </c>
      <c r="BA29" s="35">
        <v>1.0260067910586432</v>
      </c>
      <c r="BB29" s="34">
        <v>214842.33</v>
      </c>
      <c r="BC29" s="34">
        <v>3198118.588</v>
      </c>
      <c r="BD29" s="35">
        <v>0.78324534983136473</v>
      </c>
      <c r="BE29" s="34">
        <v>261428.3</v>
      </c>
      <c r="BF29" s="34">
        <v>5856759.5250000004</v>
      </c>
      <c r="BG29" s="35">
        <v>1.2026201461096353</v>
      </c>
      <c r="BH29" s="34">
        <v>346081</v>
      </c>
      <c r="BI29" s="34">
        <v>3012294.5809999998</v>
      </c>
      <c r="BJ29" s="35">
        <v>0.59489845746394865</v>
      </c>
      <c r="BK29" s="34">
        <v>226677.01</v>
      </c>
      <c r="BL29" s="34">
        <v>2984135.4410000001</v>
      </c>
      <c r="BM29" s="35">
        <v>0.78317164946874429</v>
      </c>
      <c r="BN29" s="34">
        <v>149279.35999999999</v>
      </c>
      <c r="BO29" s="34">
        <v>3099445.09</v>
      </c>
      <c r="BP29" s="35">
        <v>0.69233608020640725</v>
      </c>
      <c r="BQ29" s="34">
        <v>121444.05</v>
      </c>
      <c r="BR29" s="34">
        <v>5065087.3880000003</v>
      </c>
      <c r="BS29" s="35">
        <v>0.99691958696611016</v>
      </c>
      <c r="BT29" s="34">
        <v>280843.62</v>
      </c>
      <c r="BU29" s="34">
        <v>7400359.1349999998</v>
      </c>
      <c r="BV29" s="35">
        <v>1.5627318288721108</v>
      </c>
      <c r="BW29" s="34">
        <v>60607.39</v>
      </c>
      <c r="BX29" s="34">
        <v>2116827.6260000002</v>
      </c>
      <c r="BY29" s="35">
        <v>0.56032774774038918</v>
      </c>
      <c r="BZ29" s="34">
        <v>227029.31</v>
      </c>
      <c r="CA29" s="34">
        <v>3874643.8539999998</v>
      </c>
      <c r="CB29" s="35">
        <v>1.0683387605617682</v>
      </c>
      <c r="CC29" s="34">
        <v>82302.37</v>
      </c>
      <c r="CD29" s="34">
        <v>2841101.3760000002</v>
      </c>
      <c r="CE29" s="35">
        <v>0.67230792753773994</v>
      </c>
      <c r="CF29" s="34">
        <v>385051.62</v>
      </c>
      <c r="CG29" s="34">
        <v>5806570.1359999999</v>
      </c>
      <c r="CH29" s="35">
        <v>1.4646618546689716</v>
      </c>
      <c r="CI29" s="34">
        <v>131713.09</v>
      </c>
      <c r="CJ29" s="34">
        <v>3024626.3810000001</v>
      </c>
      <c r="CK29" s="35">
        <v>0.71801904993645904</v>
      </c>
      <c r="CL29" s="34">
        <v>219404.21</v>
      </c>
      <c r="CM29" s="34">
        <v>6825513.3640000001</v>
      </c>
      <c r="CN29" s="35">
        <v>1.5529952413010033</v>
      </c>
      <c r="CO29" s="34">
        <v>254690.3</v>
      </c>
      <c r="CP29" s="34">
        <v>7844955.7690000003</v>
      </c>
      <c r="CQ29" s="35">
        <v>1.8055835169525691</v>
      </c>
      <c r="CR29" s="34">
        <v>169223.4</v>
      </c>
      <c r="CS29" s="34">
        <v>4421076.3660000004</v>
      </c>
      <c r="CT29" s="35">
        <v>0.98230525675085267</v>
      </c>
      <c r="CU29" s="34">
        <v>76604.710000000006</v>
      </c>
      <c r="CV29" s="34">
        <v>2134950.9950000001</v>
      </c>
      <c r="CW29" s="35">
        <v>0.49472472865955502</v>
      </c>
      <c r="CX29" s="34">
        <v>203462.73</v>
      </c>
      <c r="CY29" s="34">
        <v>4659333.5389999999</v>
      </c>
      <c r="CZ29" s="35">
        <v>0.91264279933989578</v>
      </c>
    </row>
    <row r="30" spans="1:104" ht="15.75" x14ac:dyDescent="0.75">
      <c r="A30" s="22" t="s">
        <v>267</v>
      </c>
      <c r="B30" s="24" t="s">
        <v>123</v>
      </c>
      <c r="C30" s="32">
        <v>0</v>
      </c>
      <c r="D30" s="32">
        <v>0</v>
      </c>
      <c r="E30" s="33">
        <v>0</v>
      </c>
      <c r="F30" s="32">
        <v>359.2</v>
      </c>
      <c r="G30" s="32">
        <v>97640.872000000003</v>
      </c>
      <c r="H30" s="33">
        <v>2.8619159814848982E-2</v>
      </c>
      <c r="I30" s="32">
        <v>1967.72</v>
      </c>
      <c r="J30" s="32">
        <v>110759.71400000001</v>
      </c>
      <c r="K30" s="33">
        <v>3.0461722697086444E-2</v>
      </c>
      <c r="L30" s="32">
        <v>0</v>
      </c>
      <c r="M30" s="32">
        <v>0</v>
      </c>
      <c r="N30" s="33">
        <v>0</v>
      </c>
      <c r="O30" s="32">
        <v>0</v>
      </c>
      <c r="P30" s="32">
        <v>0</v>
      </c>
      <c r="Q30" s="33">
        <v>0</v>
      </c>
      <c r="R30" s="32">
        <v>0</v>
      </c>
      <c r="S30" s="32">
        <v>0</v>
      </c>
      <c r="T30" s="33">
        <v>0</v>
      </c>
      <c r="U30" s="32">
        <v>794</v>
      </c>
      <c r="V30" s="32">
        <v>62538.620999999999</v>
      </c>
      <c r="W30" s="33">
        <v>1.5825896319721863E-2</v>
      </c>
      <c r="X30" s="32">
        <v>2019</v>
      </c>
      <c r="Y30" s="32">
        <v>3405704.97</v>
      </c>
      <c r="Z30" s="33">
        <v>0.83251359213482923</v>
      </c>
      <c r="AA30" s="32">
        <v>411.61</v>
      </c>
      <c r="AB30" s="32">
        <v>72225.172999999995</v>
      </c>
      <c r="AC30" s="33">
        <v>1.6856002562926898E-2</v>
      </c>
      <c r="AD30" s="32">
        <v>146</v>
      </c>
      <c r="AE30" s="32">
        <v>13063.092000000001</v>
      </c>
      <c r="AF30" s="33">
        <v>3.152985316483E-3</v>
      </c>
      <c r="AG30" s="32">
        <v>15</v>
      </c>
      <c r="AH30" s="32">
        <v>4655.0990000000002</v>
      </c>
      <c r="AI30" s="33">
        <v>1.0640087091949029E-3</v>
      </c>
      <c r="AJ30" s="32">
        <v>579.20000000000005</v>
      </c>
      <c r="AK30" s="32">
        <v>83827.383000000002</v>
      </c>
      <c r="AL30" s="33">
        <v>1.7847092349286799E-2</v>
      </c>
      <c r="AM30" s="32">
        <v>1367</v>
      </c>
      <c r="AN30" s="32">
        <v>75798.293999999994</v>
      </c>
      <c r="AO30" s="33">
        <v>2.0544312640825586E-2</v>
      </c>
      <c r="AP30" s="32">
        <v>840</v>
      </c>
      <c r="AQ30" s="32">
        <v>63625.821000000004</v>
      </c>
      <c r="AR30" s="33">
        <v>1.6801995906893349E-2</v>
      </c>
      <c r="AS30" s="32">
        <v>1347.33</v>
      </c>
      <c r="AT30" s="32">
        <v>120331.82799999999</v>
      </c>
      <c r="AU30" s="33">
        <v>2.9991418760884039E-2</v>
      </c>
      <c r="AV30" s="32">
        <v>32</v>
      </c>
      <c r="AW30" s="32">
        <v>42082.85</v>
      </c>
      <c r="AX30" s="33">
        <v>8.5798673732633227E-3</v>
      </c>
      <c r="AY30" s="32">
        <v>236</v>
      </c>
      <c r="AZ30" s="32">
        <v>34857.974999999999</v>
      </c>
      <c r="BA30" s="33">
        <v>8.6173683434265496E-3</v>
      </c>
      <c r="BB30" s="32">
        <v>1833.8</v>
      </c>
      <c r="BC30" s="32">
        <v>238656.72399999999</v>
      </c>
      <c r="BD30" s="33">
        <v>5.8448979966026021E-2</v>
      </c>
      <c r="BE30" s="32">
        <v>249</v>
      </c>
      <c r="BF30" s="32">
        <v>78260.2</v>
      </c>
      <c r="BG30" s="33">
        <v>1.6069857872228289E-2</v>
      </c>
      <c r="BH30" s="32">
        <v>1570</v>
      </c>
      <c r="BI30" s="32">
        <v>104817.755</v>
      </c>
      <c r="BJ30" s="33">
        <v>2.0700472376653688E-2</v>
      </c>
      <c r="BK30" s="32">
        <v>0</v>
      </c>
      <c r="BL30" s="32">
        <v>0</v>
      </c>
      <c r="BM30" s="33">
        <v>0</v>
      </c>
      <c r="BN30" s="32">
        <v>30</v>
      </c>
      <c r="BO30" s="32">
        <v>35150.521999999997</v>
      </c>
      <c r="BP30" s="33">
        <v>7.8517198763114991E-3</v>
      </c>
      <c r="BQ30" s="32">
        <v>0</v>
      </c>
      <c r="BR30" s="32">
        <v>0</v>
      </c>
      <c r="BS30" s="33">
        <v>0</v>
      </c>
      <c r="BT30" s="32">
        <v>0</v>
      </c>
      <c r="BU30" s="32">
        <v>0</v>
      </c>
      <c r="BV30" s="33">
        <v>0</v>
      </c>
      <c r="BW30" s="32">
        <v>800.6</v>
      </c>
      <c r="BX30" s="32">
        <v>54719.474999999999</v>
      </c>
      <c r="BY30" s="33">
        <v>1.4484334863969944E-2</v>
      </c>
      <c r="BZ30" s="32">
        <v>840.2</v>
      </c>
      <c r="CA30" s="32">
        <v>47475.233999999997</v>
      </c>
      <c r="CB30" s="33">
        <v>1.3090140554874317E-2</v>
      </c>
      <c r="CC30" s="32">
        <v>1342</v>
      </c>
      <c r="CD30" s="32">
        <v>95758.671000000002</v>
      </c>
      <c r="CE30" s="33">
        <v>2.2659984676230812E-2</v>
      </c>
      <c r="CF30" s="32">
        <v>3130.97</v>
      </c>
      <c r="CG30" s="32">
        <v>147239.967</v>
      </c>
      <c r="CH30" s="33">
        <v>3.7140128870669024E-2</v>
      </c>
      <c r="CI30" s="32">
        <v>358.85</v>
      </c>
      <c r="CJ30" s="32">
        <v>10012.09</v>
      </c>
      <c r="CK30" s="33">
        <v>2.3767799536620923E-3</v>
      </c>
      <c r="CL30" s="32">
        <v>0</v>
      </c>
      <c r="CM30" s="32">
        <v>0</v>
      </c>
      <c r="CN30" s="33">
        <v>0</v>
      </c>
      <c r="CO30" s="32">
        <v>13</v>
      </c>
      <c r="CP30" s="32">
        <v>2412.4679999999998</v>
      </c>
      <c r="CQ30" s="33">
        <v>5.5525009754526383E-4</v>
      </c>
      <c r="CR30" s="32">
        <v>380</v>
      </c>
      <c r="CS30" s="32">
        <v>39401.228000000003</v>
      </c>
      <c r="CT30" s="33">
        <v>8.7544367440675168E-3</v>
      </c>
      <c r="CU30" s="32">
        <v>0</v>
      </c>
      <c r="CV30" s="32">
        <v>0</v>
      </c>
      <c r="CW30" s="33">
        <v>0</v>
      </c>
      <c r="CX30" s="32">
        <v>15</v>
      </c>
      <c r="CY30" s="32">
        <v>1178.501</v>
      </c>
      <c r="CZ30" s="33">
        <v>2.3083783177619524E-4</v>
      </c>
    </row>
    <row r="31" spans="1:104" ht="15.75" x14ac:dyDescent="0.75">
      <c r="A31" s="22" t="s">
        <v>268</v>
      </c>
      <c r="B31" s="24" t="s">
        <v>124</v>
      </c>
      <c r="C31" s="32">
        <v>3427.44</v>
      </c>
      <c r="D31" s="32">
        <v>323760.43599999999</v>
      </c>
      <c r="E31" s="33">
        <v>0.10268501474683728</v>
      </c>
      <c r="F31" s="32">
        <v>6265.51</v>
      </c>
      <c r="G31" s="32">
        <v>1109221.24</v>
      </c>
      <c r="H31" s="33">
        <v>0.32511979140850933</v>
      </c>
      <c r="I31" s="32">
        <v>2644.67</v>
      </c>
      <c r="J31" s="32">
        <v>225581.943</v>
      </c>
      <c r="K31" s="33">
        <v>6.2040739768757083E-2</v>
      </c>
      <c r="L31" s="32">
        <v>1324.94</v>
      </c>
      <c r="M31" s="32">
        <v>135551.85800000001</v>
      </c>
      <c r="N31" s="33">
        <v>4.070316597916359E-2</v>
      </c>
      <c r="O31" s="32">
        <v>19399</v>
      </c>
      <c r="P31" s="32">
        <v>467441.64399999997</v>
      </c>
      <c r="Q31" s="33">
        <v>0.11663202585574867</v>
      </c>
      <c r="R31" s="32">
        <v>17566.759999999998</v>
      </c>
      <c r="S31" s="32">
        <v>822966.48100000003</v>
      </c>
      <c r="T31" s="33">
        <v>0.21950080214003112</v>
      </c>
      <c r="U31" s="32">
        <v>2565.79</v>
      </c>
      <c r="V31" s="32">
        <v>181615.93</v>
      </c>
      <c r="W31" s="33">
        <v>4.5959358109125298E-2</v>
      </c>
      <c r="X31" s="32">
        <v>5392.14</v>
      </c>
      <c r="Y31" s="32">
        <v>525291.93299999996</v>
      </c>
      <c r="Z31" s="33">
        <v>0.1284059182793153</v>
      </c>
      <c r="AA31" s="32">
        <v>1517.53</v>
      </c>
      <c r="AB31" s="32">
        <v>266699.83600000001</v>
      </c>
      <c r="AC31" s="33">
        <v>6.2242746294954299E-2</v>
      </c>
      <c r="AD31" s="32">
        <v>6175.44</v>
      </c>
      <c r="AE31" s="32">
        <v>560670.98</v>
      </c>
      <c r="AF31" s="33">
        <v>0.13532687110510541</v>
      </c>
      <c r="AG31" s="32">
        <v>5795.37</v>
      </c>
      <c r="AH31" s="32">
        <v>925914.01500000001</v>
      </c>
      <c r="AI31" s="33">
        <v>0.21163472053454072</v>
      </c>
      <c r="AJ31" s="32">
        <v>3559.84</v>
      </c>
      <c r="AK31" s="32">
        <v>410327.32699999999</v>
      </c>
      <c r="AL31" s="33">
        <v>8.7359874975519655E-2</v>
      </c>
      <c r="AM31" s="32">
        <v>5510.76</v>
      </c>
      <c r="AN31" s="32">
        <v>2805554.7259999998</v>
      </c>
      <c r="AO31" s="33">
        <v>0.76041544446752019</v>
      </c>
      <c r="AP31" s="32">
        <v>2078.5100000000002</v>
      </c>
      <c r="AQ31" s="32">
        <v>179217.35</v>
      </c>
      <c r="AR31" s="33">
        <v>4.7326842055904837E-2</v>
      </c>
      <c r="AS31" s="32">
        <v>5481.1</v>
      </c>
      <c r="AT31" s="32">
        <v>574205.23300000001</v>
      </c>
      <c r="AU31" s="33">
        <v>0.14311450165615361</v>
      </c>
      <c r="AV31" s="32">
        <v>1635</v>
      </c>
      <c r="AW31" s="32">
        <v>228269.128</v>
      </c>
      <c r="AX31" s="33">
        <v>4.6539596145471825E-2</v>
      </c>
      <c r="AY31" s="32">
        <v>2643.26</v>
      </c>
      <c r="AZ31" s="32">
        <v>262957.82199999999</v>
      </c>
      <c r="BA31" s="33">
        <v>6.5006771361767093E-2</v>
      </c>
      <c r="BB31" s="32">
        <v>2725.32</v>
      </c>
      <c r="BC31" s="32">
        <v>243993.54399999999</v>
      </c>
      <c r="BD31" s="33">
        <v>5.9756010750804112E-2</v>
      </c>
      <c r="BE31" s="32">
        <v>2009.5</v>
      </c>
      <c r="BF31" s="32">
        <v>330210.42300000001</v>
      </c>
      <c r="BG31" s="33">
        <v>6.780502178039903E-2</v>
      </c>
      <c r="BH31" s="32">
        <v>3033.51</v>
      </c>
      <c r="BI31" s="32">
        <v>296807.79499999998</v>
      </c>
      <c r="BJ31" s="33">
        <v>5.8616610912654923E-2</v>
      </c>
      <c r="BK31" s="32">
        <v>2166.5700000000002</v>
      </c>
      <c r="BL31" s="32">
        <v>118682.289</v>
      </c>
      <c r="BM31" s="33">
        <v>3.1147582231625726E-2</v>
      </c>
      <c r="BN31" s="32">
        <v>3475.67</v>
      </c>
      <c r="BO31" s="32">
        <v>488686.679</v>
      </c>
      <c r="BP31" s="33">
        <v>0.10915999798788074</v>
      </c>
      <c r="BQ31" s="32">
        <v>6190.3</v>
      </c>
      <c r="BR31" s="32">
        <v>594479.44099999999</v>
      </c>
      <c r="BS31" s="33">
        <v>0.11700651013162026</v>
      </c>
      <c r="BT31" s="32">
        <v>1160.5</v>
      </c>
      <c r="BU31" s="32">
        <v>119150.128</v>
      </c>
      <c r="BV31" s="33">
        <v>2.5160900172959799E-2</v>
      </c>
      <c r="BW31" s="32">
        <v>4078.13</v>
      </c>
      <c r="BX31" s="32">
        <v>290235.82500000001</v>
      </c>
      <c r="BY31" s="33">
        <v>7.6825899349739366E-2</v>
      </c>
      <c r="BZ31" s="32">
        <v>7333.76</v>
      </c>
      <c r="CA31" s="32">
        <v>727738.28599999996</v>
      </c>
      <c r="CB31" s="33">
        <v>0.20065612422054249</v>
      </c>
      <c r="CC31" s="32">
        <v>1654.93</v>
      </c>
      <c r="CD31" s="32">
        <v>197492.318</v>
      </c>
      <c r="CE31" s="33">
        <v>4.6733866007322752E-2</v>
      </c>
      <c r="CF31" s="32">
        <v>3007.28</v>
      </c>
      <c r="CG31" s="32">
        <v>228210.87100000001</v>
      </c>
      <c r="CH31" s="33">
        <v>5.7564405448607747E-2</v>
      </c>
      <c r="CI31" s="32">
        <v>3453</v>
      </c>
      <c r="CJ31" s="32">
        <v>325056.85200000001</v>
      </c>
      <c r="CK31" s="33">
        <v>7.7165567791950093E-2</v>
      </c>
      <c r="CL31" s="32">
        <v>3740.4</v>
      </c>
      <c r="CM31" s="32">
        <v>496331.52100000001</v>
      </c>
      <c r="CN31" s="33">
        <v>0.11292930642933674</v>
      </c>
      <c r="CO31" s="32">
        <v>1154.2</v>
      </c>
      <c r="CP31" s="32">
        <v>137011.26</v>
      </c>
      <c r="CQ31" s="33">
        <v>3.1534310705799831E-2</v>
      </c>
      <c r="CR31" s="32">
        <v>4889.88</v>
      </c>
      <c r="CS31" s="32">
        <v>1119985.6740000001</v>
      </c>
      <c r="CT31" s="33">
        <v>0.24884614604638267</v>
      </c>
      <c r="CU31" s="32">
        <v>3848.17</v>
      </c>
      <c r="CV31" s="32">
        <v>386334.962</v>
      </c>
      <c r="CW31" s="33">
        <v>8.9524049823518068E-2</v>
      </c>
      <c r="CX31" s="32">
        <v>2458.81</v>
      </c>
      <c r="CY31" s="32">
        <v>268048.51799999998</v>
      </c>
      <c r="CZ31" s="33">
        <v>5.2503764278471074E-2</v>
      </c>
    </row>
    <row r="32" spans="1:104" ht="15.75" x14ac:dyDescent="0.75">
      <c r="A32" s="22" t="s">
        <v>119</v>
      </c>
      <c r="B32" s="24" t="s">
        <v>120</v>
      </c>
      <c r="C32" s="32">
        <v>12116.9</v>
      </c>
      <c r="D32" s="32">
        <v>127259.52800000001</v>
      </c>
      <c r="E32" s="33">
        <v>4.0362085839776768E-2</v>
      </c>
      <c r="F32" s="32">
        <v>5940</v>
      </c>
      <c r="G32" s="32">
        <v>23177.674999999999</v>
      </c>
      <c r="H32" s="33">
        <v>6.793523771086659E-3</v>
      </c>
      <c r="I32" s="32">
        <v>2458.0100000000002</v>
      </c>
      <c r="J32" s="32">
        <v>30501.317999999999</v>
      </c>
      <c r="K32" s="33">
        <v>8.388633892749589E-3</v>
      </c>
      <c r="L32" s="32">
        <v>49323.18</v>
      </c>
      <c r="M32" s="32">
        <v>273103.625</v>
      </c>
      <c r="N32" s="33">
        <v>8.2006859528891529E-2</v>
      </c>
      <c r="O32" s="32">
        <v>21396.48</v>
      </c>
      <c r="P32" s="32">
        <v>148653.96599999999</v>
      </c>
      <c r="Q32" s="33">
        <v>3.7090861348398785E-2</v>
      </c>
      <c r="R32" s="32">
        <v>19378.060000000001</v>
      </c>
      <c r="S32" s="32">
        <v>135630.80900000001</v>
      </c>
      <c r="T32" s="33">
        <v>3.6175314618192025E-2</v>
      </c>
      <c r="U32" s="32">
        <v>11471.76</v>
      </c>
      <c r="V32" s="32">
        <v>158830.367</v>
      </c>
      <c r="W32" s="33">
        <v>4.0193289848290271E-2</v>
      </c>
      <c r="X32" s="32">
        <v>1872.6</v>
      </c>
      <c r="Y32" s="32">
        <v>34872.838000000003</v>
      </c>
      <c r="Z32" s="33">
        <v>8.5245527393161061E-3</v>
      </c>
      <c r="AA32" s="32">
        <v>44158.99</v>
      </c>
      <c r="AB32" s="32">
        <v>589956.61</v>
      </c>
      <c r="AC32" s="33">
        <v>0.13768482257807349</v>
      </c>
      <c r="AD32" s="32">
        <v>23692</v>
      </c>
      <c r="AE32" s="32">
        <v>444069.902</v>
      </c>
      <c r="AF32" s="33">
        <v>0.10718334376716054</v>
      </c>
      <c r="AG32" s="32">
        <v>28383.39</v>
      </c>
      <c r="AH32" s="32">
        <v>487599.99699999997</v>
      </c>
      <c r="AI32" s="33">
        <v>0.11144996989567964</v>
      </c>
      <c r="AJ32" s="32">
        <v>75972.320000000007</v>
      </c>
      <c r="AK32" s="32">
        <v>1472069.584</v>
      </c>
      <c r="AL32" s="33">
        <v>0.31340787306009782</v>
      </c>
      <c r="AM32" s="32">
        <v>50001</v>
      </c>
      <c r="AN32" s="32">
        <v>1208934.733</v>
      </c>
      <c r="AO32" s="33">
        <v>0.327668761477732</v>
      </c>
      <c r="AP32" s="32">
        <v>18429.93</v>
      </c>
      <c r="AQ32" s="32">
        <v>282845.43199999997</v>
      </c>
      <c r="AR32" s="33">
        <v>7.4692439579639863E-2</v>
      </c>
      <c r="AS32" s="32">
        <v>1038.5999999999999</v>
      </c>
      <c r="AT32" s="32">
        <v>97433.84</v>
      </c>
      <c r="AU32" s="33">
        <v>2.4284340606219111E-2</v>
      </c>
      <c r="AV32" s="32">
        <v>10000</v>
      </c>
      <c r="AW32" s="32">
        <v>41831.199999999997</v>
      </c>
      <c r="AX32" s="33">
        <v>8.5285608760921044E-3</v>
      </c>
      <c r="AY32" s="32">
        <v>31302.93</v>
      </c>
      <c r="AZ32" s="32">
        <v>280872.93099999998</v>
      </c>
      <c r="BA32" s="33">
        <v>6.9435631419347499E-2</v>
      </c>
      <c r="BB32" s="32">
        <v>1462</v>
      </c>
      <c r="BC32" s="32">
        <v>11982.236999999999</v>
      </c>
      <c r="BD32" s="33">
        <v>2.9345476575014739E-3</v>
      </c>
      <c r="BE32" s="32">
        <v>10971.96</v>
      </c>
      <c r="BF32" s="32">
        <v>122471.163</v>
      </c>
      <c r="BG32" s="33">
        <v>2.5148085270118203E-2</v>
      </c>
      <c r="BH32" s="32">
        <v>7931.55</v>
      </c>
      <c r="BI32" s="32">
        <v>109359.781</v>
      </c>
      <c r="BJ32" s="33">
        <v>2.1597477695523976E-2</v>
      </c>
      <c r="BK32" s="32">
        <v>16930.34</v>
      </c>
      <c r="BL32" s="32">
        <v>372686.37199999997</v>
      </c>
      <c r="BM32" s="33">
        <v>9.7809702831702677E-2</v>
      </c>
      <c r="BN32" s="32">
        <v>6314</v>
      </c>
      <c r="BO32" s="32">
        <v>155460.38800000001</v>
      </c>
      <c r="BP32" s="33">
        <v>3.4725840442389383E-2</v>
      </c>
      <c r="BQ32" s="32">
        <v>15377.08</v>
      </c>
      <c r="BR32" s="32">
        <v>155469.576</v>
      </c>
      <c r="BS32" s="33">
        <v>3.0599800875877058E-2</v>
      </c>
      <c r="BT32" s="32">
        <v>27073.05</v>
      </c>
      <c r="BU32" s="32">
        <v>400365.13299999997</v>
      </c>
      <c r="BV32" s="33">
        <v>8.4544996411139162E-2</v>
      </c>
      <c r="BW32" s="32">
        <v>8653.83</v>
      </c>
      <c r="BX32" s="32">
        <v>72721.316999999995</v>
      </c>
      <c r="BY32" s="33">
        <v>1.9249451994503057E-2</v>
      </c>
      <c r="BZ32" s="32">
        <v>25720</v>
      </c>
      <c r="CA32" s="32">
        <v>60346.741000000002</v>
      </c>
      <c r="CB32" s="33">
        <v>1.6639145406183709E-2</v>
      </c>
      <c r="CC32" s="32">
        <v>670</v>
      </c>
      <c r="CD32" s="32">
        <v>13266.574000000001</v>
      </c>
      <c r="CE32" s="33">
        <v>3.1393539656171931E-3</v>
      </c>
      <c r="CF32" s="32">
        <v>7641</v>
      </c>
      <c r="CG32" s="32">
        <v>74178.910999999993</v>
      </c>
      <c r="CH32" s="33">
        <v>1.8711049521125525E-2</v>
      </c>
      <c r="CI32" s="32">
        <v>10867.48</v>
      </c>
      <c r="CJ32" s="32">
        <v>170730.916</v>
      </c>
      <c r="CK32" s="33">
        <v>4.0529981114748925E-2</v>
      </c>
      <c r="CL32" s="32">
        <v>7035.65</v>
      </c>
      <c r="CM32" s="32">
        <v>55450.614999999998</v>
      </c>
      <c r="CN32" s="33">
        <v>1.2616566202391518E-2</v>
      </c>
      <c r="CO32" s="32">
        <v>14784.22</v>
      </c>
      <c r="CP32" s="32">
        <v>216387.77299999999</v>
      </c>
      <c r="CQ32" s="33">
        <v>4.9803492550306326E-2</v>
      </c>
      <c r="CR32" s="32">
        <v>7374.59</v>
      </c>
      <c r="CS32" s="32">
        <v>120459.345</v>
      </c>
      <c r="CT32" s="33">
        <v>2.6764488559450624E-2</v>
      </c>
      <c r="CU32" s="32">
        <v>13142.33</v>
      </c>
      <c r="CV32" s="32">
        <v>202665.476</v>
      </c>
      <c r="CW32" s="33">
        <v>4.696296208089757E-2</v>
      </c>
      <c r="CX32" s="32">
        <v>19346.810000000001</v>
      </c>
      <c r="CY32" s="32">
        <v>294741.06199999998</v>
      </c>
      <c r="CZ32" s="33">
        <v>5.773214251620757E-2</v>
      </c>
    </row>
    <row r="33" spans="1:104" ht="15.75" x14ac:dyDescent="0.75">
      <c r="A33" s="22" t="s">
        <v>121</v>
      </c>
      <c r="B33" s="24" t="s">
        <v>122</v>
      </c>
      <c r="C33" s="32">
        <v>59351.49</v>
      </c>
      <c r="D33" s="32">
        <v>1052444.4110000001</v>
      </c>
      <c r="E33" s="33">
        <v>0.33379702349968876</v>
      </c>
      <c r="F33" s="32">
        <v>112877.02</v>
      </c>
      <c r="G33" s="32">
        <v>1434196.581</v>
      </c>
      <c r="H33" s="33">
        <v>0.42037212815499031</v>
      </c>
      <c r="I33" s="32">
        <v>138136.07999999999</v>
      </c>
      <c r="J33" s="32">
        <v>3147036.307</v>
      </c>
      <c r="K33" s="33">
        <v>0.86551457961959888</v>
      </c>
      <c r="L33" s="32">
        <v>124103.56</v>
      </c>
      <c r="M33" s="32">
        <v>2506773.469</v>
      </c>
      <c r="N33" s="33">
        <v>0.75272753974992135</v>
      </c>
      <c r="O33" s="32">
        <v>145479.37</v>
      </c>
      <c r="P33" s="32">
        <v>3601660.3020000001</v>
      </c>
      <c r="Q33" s="33">
        <v>0.89865535700214083</v>
      </c>
      <c r="R33" s="32">
        <v>95531.520000000004</v>
      </c>
      <c r="S33" s="32">
        <v>2980438.62</v>
      </c>
      <c r="T33" s="33">
        <v>0.79493962746111824</v>
      </c>
      <c r="U33" s="32">
        <v>168711.85</v>
      </c>
      <c r="V33" s="32">
        <v>3419541.6039999998</v>
      </c>
      <c r="W33" s="33">
        <v>0.86534224804668147</v>
      </c>
      <c r="X33" s="32">
        <v>191731.47</v>
      </c>
      <c r="Y33" s="32">
        <v>33226630.918000001</v>
      </c>
      <c r="Z33" s="33">
        <v>8.1221427292577122</v>
      </c>
      <c r="AA33" s="32">
        <v>217713.94</v>
      </c>
      <c r="AB33" s="32">
        <v>7965426.4249999998</v>
      </c>
      <c r="AC33" s="33">
        <v>1.8589813309911436</v>
      </c>
      <c r="AD33" s="32">
        <v>60328.480000000003</v>
      </c>
      <c r="AE33" s="32">
        <v>1921919.9609999999</v>
      </c>
      <c r="AF33" s="33">
        <v>0.46388599395063429</v>
      </c>
      <c r="AG33" s="32">
        <v>127032.89</v>
      </c>
      <c r="AH33" s="32">
        <v>3191631.889</v>
      </c>
      <c r="AI33" s="33">
        <v>0.72950631693121437</v>
      </c>
      <c r="AJ33" s="32">
        <v>227447.46</v>
      </c>
      <c r="AK33" s="32">
        <v>2886221.1510000001</v>
      </c>
      <c r="AL33" s="33">
        <v>0.61448483274685839</v>
      </c>
      <c r="AM33" s="32">
        <v>354288.21</v>
      </c>
      <c r="AN33" s="32">
        <v>11807825.598999999</v>
      </c>
      <c r="AO33" s="33">
        <v>3.2003841763800072</v>
      </c>
      <c r="AP33" s="32">
        <v>357923.48</v>
      </c>
      <c r="AQ33" s="32">
        <v>5781421.1220000004</v>
      </c>
      <c r="AR33" s="33">
        <v>1.5267294394184834</v>
      </c>
      <c r="AS33" s="32">
        <v>154237.6</v>
      </c>
      <c r="AT33" s="32">
        <v>2349730.2799999998</v>
      </c>
      <c r="AU33" s="33">
        <v>0.58564509468441972</v>
      </c>
      <c r="AV33" s="32">
        <v>251192.7</v>
      </c>
      <c r="AW33" s="32">
        <v>1672955.2879999999</v>
      </c>
      <c r="AX33" s="33">
        <v>0.34108275681042383</v>
      </c>
      <c r="AY33" s="32">
        <v>336114.18</v>
      </c>
      <c r="AZ33" s="32">
        <v>2486830.824</v>
      </c>
      <c r="BA33" s="33">
        <v>0.61477860427047071</v>
      </c>
      <c r="BB33" s="32">
        <v>151672.14000000001</v>
      </c>
      <c r="BC33" s="32">
        <v>1851154.63</v>
      </c>
      <c r="BD33" s="33">
        <v>0.45336288066573099</v>
      </c>
      <c r="BE33" s="32">
        <v>164802.44</v>
      </c>
      <c r="BF33" s="32">
        <v>4688271.4850000003</v>
      </c>
      <c r="BG33" s="33">
        <v>0.96268417957493946</v>
      </c>
      <c r="BH33" s="32">
        <v>142665.1</v>
      </c>
      <c r="BI33" s="32">
        <v>1765758.598</v>
      </c>
      <c r="BJ33" s="33">
        <v>0.34871990038078698</v>
      </c>
      <c r="BK33" s="32">
        <v>174788.68</v>
      </c>
      <c r="BL33" s="32">
        <v>1583717.773</v>
      </c>
      <c r="BM33" s="33">
        <v>0.41563892963173865</v>
      </c>
      <c r="BN33" s="32">
        <v>101060.47</v>
      </c>
      <c r="BO33" s="32">
        <v>1652577.24</v>
      </c>
      <c r="BP33" s="33">
        <v>0.36914312573929908</v>
      </c>
      <c r="BQ33" s="32">
        <v>78641.38</v>
      </c>
      <c r="BR33" s="32">
        <v>3479371.8339999998</v>
      </c>
      <c r="BS33" s="33">
        <v>0.68481620669972865</v>
      </c>
      <c r="BT33" s="32">
        <v>195332.41</v>
      </c>
      <c r="BU33" s="32">
        <v>4468968.4950000001</v>
      </c>
      <c r="BV33" s="33">
        <v>0.94371086348138367</v>
      </c>
      <c r="BW33" s="32">
        <v>34949.53</v>
      </c>
      <c r="BX33" s="32">
        <v>1398881.923</v>
      </c>
      <c r="BY33" s="33">
        <v>0.37028634152440637</v>
      </c>
      <c r="BZ33" s="32">
        <v>161213.34</v>
      </c>
      <c r="CA33" s="32">
        <v>2451399.08</v>
      </c>
      <c r="CB33" s="33">
        <v>0.67591364611893412</v>
      </c>
      <c r="CC33" s="32">
        <v>58460.6</v>
      </c>
      <c r="CD33" s="32">
        <v>1976539.4040000001</v>
      </c>
      <c r="CE33" s="33">
        <v>0.46772111746001971</v>
      </c>
      <c r="CF33" s="32">
        <v>123437.65</v>
      </c>
      <c r="CG33" s="32">
        <v>1424203.2409999999</v>
      </c>
      <c r="CH33" s="33">
        <v>0.359244116842029</v>
      </c>
      <c r="CI33" s="32">
        <v>100443.92</v>
      </c>
      <c r="CJ33" s="32">
        <v>1824573.547</v>
      </c>
      <c r="CK33" s="33">
        <v>0.43313732002925859</v>
      </c>
      <c r="CL33" s="32">
        <v>175796.26</v>
      </c>
      <c r="CM33" s="32">
        <v>5140676.574</v>
      </c>
      <c r="CN33" s="33">
        <v>1.1696477364760376</v>
      </c>
      <c r="CO33" s="32">
        <v>178135.91</v>
      </c>
      <c r="CP33" s="32">
        <v>6735621.7759999996</v>
      </c>
      <c r="CQ33" s="33">
        <v>1.5502608317092716</v>
      </c>
      <c r="CR33" s="32">
        <v>92338.89</v>
      </c>
      <c r="CS33" s="32">
        <v>1761591.9410000001</v>
      </c>
      <c r="CT33" s="33">
        <v>0.39140265415950026</v>
      </c>
      <c r="CU33" s="32">
        <v>46386.400000000001</v>
      </c>
      <c r="CV33" s="32">
        <v>1132138.52</v>
      </c>
      <c r="CW33" s="33">
        <v>0.26234650042261515</v>
      </c>
      <c r="CX33" s="32">
        <v>154729.99</v>
      </c>
      <c r="CY33" s="32">
        <v>2743382.7960000001</v>
      </c>
      <c r="CZ33" s="33">
        <v>0.53735765719397455</v>
      </c>
    </row>
    <row r="34" spans="1:104" s="26" customFormat="1" ht="15.5" x14ac:dyDescent="0.75">
      <c r="A34" s="23" t="s">
        <v>137</v>
      </c>
      <c r="B34" s="25" t="s">
        <v>62</v>
      </c>
      <c r="C34" s="34">
        <v>25796538.98</v>
      </c>
      <c r="D34" s="34">
        <v>23981777.93</v>
      </c>
      <c r="E34" s="35">
        <v>7.6061462321400723</v>
      </c>
      <c r="F34" s="34">
        <v>22421028</v>
      </c>
      <c r="G34" s="34">
        <v>21886052.184</v>
      </c>
      <c r="H34" s="35">
        <v>6.4149409191063</v>
      </c>
      <c r="I34" s="34">
        <v>13068317</v>
      </c>
      <c r="J34" s="34">
        <v>11944909.041999999</v>
      </c>
      <c r="K34" s="35">
        <v>3.2851520985267659</v>
      </c>
      <c r="L34" s="34">
        <v>20314220</v>
      </c>
      <c r="M34" s="34">
        <v>16380432.802999999</v>
      </c>
      <c r="N34" s="35">
        <v>4.9186745576814213</v>
      </c>
      <c r="O34" s="34">
        <v>16738444.800000001</v>
      </c>
      <c r="P34" s="34">
        <v>15409213.808</v>
      </c>
      <c r="Q34" s="35">
        <v>3.8447747357131399</v>
      </c>
      <c r="R34" s="34">
        <v>36953990</v>
      </c>
      <c r="S34" s="34">
        <v>29759372.234999999</v>
      </c>
      <c r="T34" s="35">
        <v>7.9373901945907681</v>
      </c>
      <c r="U34" s="34">
        <v>23570754</v>
      </c>
      <c r="V34" s="34">
        <v>16753766.501</v>
      </c>
      <c r="W34" s="35">
        <v>4.2396740985007551</v>
      </c>
      <c r="X34" s="34">
        <v>33069195</v>
      </c>
      <c r="Y34" s="34">
        <v>22958095.627999999</v>
      </c>
      <c r="Z34" s="35">
        <v>5.6120324068591287</v>
      </c>
      <c r="AA34" s="34">
        <v>32998217.399999999</v>
      </c>
      <c r="AB34" s="34">
        <v>23341055.761</v>
      </c>
      <c r="AC34" s="35">
        <v>5.4473652244327004</v>
      </c>
      <c r="AD34" s="34">
        <v>50262712</v>
      </c>
      <c r="AE34" s="34">
        <v>32548881.727000002</v>
      </c>
      <c r="AF34" s="35">
        <v>7.8561910268390394</v>
      </c>
      <c r="AG34" s="34">
        <v>43670342</v>
      </c>
      <c r="AH34" s="34">
        <v>28545277.353999998</v>
      </c>
      <c r="AI34" s="35">
        <v>6.5245494695257884</v>
      </c>
      <c r="AJ34" s="34">
        <v>24533053.800000001</v>
      </c>
      <c r="AK34" s="34">
        <v>18270996.274</v>
      </c>
      <c r="AL34" s="35">
        <v>3.889947963847959</v>
      </c>
      <c r="AM34" s="34">
        <v>39658220</v>
      </c>
      <c r="AN34" s="34">
        <v>22072439.519000001</v>
      </c>
      <c r="AO34" s="35">
        <v>5.9824974190586664</v>
      </c>
      <c r="AP34" s="34">
        <v>36062664.520000003</v>
      </c>
      <c r="AQ34" s="34">
        <v>20064095.228</v>
      </c>
      <c r="AR34" s="35">
        <v>5.2984282261186761</v>
      </c>
      <c r="AS34" s="34">
        <v>18525676</v>
      </c>
      <c r="AT34" s="34">
        <v>11208076.107999999</v>
      </c>
      <c r="AU34" s="35">
        <v>2.7934928742118617</v>
      </c>
      <c r="AV34" s="34">
        <v>13105589.939999999</v>
      </c>
      <c r="AW34" s="34">
        <v>8662601.5810000002</v>
      </c>
      <c r="AX34" s="35">
        <v>1.7661344864333375</v>
      </c>
      <c r="AY34" s="34">
        <v>43133984.600000001</v>
      </c>
      <c r="AZ34" s="34">
        <v>28909046.421</v>
      </c>
      <c r="BA34" s="35">
        <v>7.1467118060350314</v>
      </c>
      <c r="BB34" s="34">
        <v>15552961.699999999</v>
      </c>
      <c r="BC34" s="34">
        <v>11187347.461999999</v>
      </c>
      <c r="BD34" s="35">
        <v>2.739872720616956</v>
      </c>
      <c r="BE34" s="34">
        <v>30495287</v>
      </c>
      <c r="BF34" s="34">
        <v>20577121.73</v>
      </c>
      <c r="BG34" s="35">
        <v>4.2252820925660846</v>
      </c>
      <c r="BH34" s="34">
        <v>54178240.969999999</v>
      </c>
      <c r="BI34" s="34">
        <v>32939204.875</v>
      </c>
      <c r="BJ34" s="35">
        <v>6.5051679519741095</v>
      </c>
      <c r="BK34" s="34">
        <v>27486667.5</v>
      </c>
      <c r="BL34" s="34">
        <v>18514345.134</v>
      </c>
      <c r="BM34" s="35">
        <v>4.858998696308972</v>
      </c>
      <c r="BN34" s="34">
        <v>36007662</v>
      </c>
      <c r="BO34" s="34">
        <v>26777679.407000002</v>
      </c>
      <c r="BP34" s="35">
        <v>5.9814428258402259</v>
      </c>
      <c r="BQ34" s="34">
        <v>37766606.25</v>
      </c>
      <c r="BR34" s="34">
        <v>25264640.414000001</v>
      </c>
      <c r="BS34" s="35">
        <v>4.9726318535083438</v>
      </c>
      <c r="BT34" s="34">
        <v>28432571.5</v>
      </c>
      <c r="BU34" s="34">
        <v>19401098.763999999</v>
      </c>
      <c r="BV34" s="35">
        <v>4.096924757367761</v>
      </c>
      <c r="BW34" s="34">
        <v>30637770</v>
      </c>
      <c r="BX34" s="34">
        <v>19964857.638999999</v>
      </c>
      <c r="BY34" s="35">
        <v>5.2847305928056576</v>
      </c>
      <c r="BZ34" s="34">
        <v>9384074</v>
      </c>
      <c r="CA34" s="34">
        <v>5939049.3590000002</v>
      </c>
      <c r="CB34" s="35">
        <v>1.6375483451360391</v>
      </c>
      <c r="CC34" s="34">
        <v>17829107</v>
      </c>
      <c r="CD34" s="34">
        <v>10723388.777000001</v>
      </c>
      <c r="CE34" s="35">
        <v>2.5375438362556793</v>
      </c>
      <c r="CF34" s="34">
        <v>19014679.609999999</v>
      </c>
      <c r="CG34" s="34">
        <v>13508587.548</v>
      </c>
      <c r="CH34" s="35">
        <v>3.4074354444363255</v>
      </c>
      <c r="CI34" s="34">
        <v>22893439.5</v>
      </c>
      <c r="CJ34" s="34">
        <v>17122410.513999999</v>
      </c>
      <c r="CK34" s="35">
        <v>4.0647059772782939</v>
      </c>
      <c r="CL34" s="34">
        <v>22971547.370000001</v>
      </c>
      <c r="CM34" s="34">
        <v>17018945.749000002</v>
      </c>
      <c r="CN34" s="35">
        <v>3.8722862809937855</v>
      </c>
      <c r="CO34" s="34">
        <v>25382371</v>
      </c>
      <c r="CP34" s="34">
        <v>19210504.182999998</v>
      </c>
      <c r="CQ34" s="35">
        <v>4.4214614749312524</v>
      </c>
      <c r="CR34" s="34">
        <v>27783207.559999999</v>
      </c>
      <c r="CS34" s="34">
        <v>17618315.925999999</v>
      </c>
      <c r="CT34" s="35">
        <v>3.9145590160581869</v>
      </c>
      <c r="CU34" s="34">
        <v>34053706.329999998</v>
      </c>
      <c r="CV34" s="34">
        <v>23046183.127</v>
      </c>
      <c r="CW34" s="35">
        <v>5.3404114290424216</v>
      </c>
      <c r="CX34" s="34">
        <v>37676036.130000003</v>
      </c>
      <c r="CY34" s="34">
        <v>28175760.458999999</v>
      </c>
      <c r="CZ34" s="35">
        <v>5.5189019381409228</v>
      </c>
    </row>
    <row r="35" spans="1:104" s="26" customFormat="1" ht="15.5" x14ac:dyDescent="0.75">
      <c r="A35" s="23" t="s">
        <v>138</v>
      </c>
      <c r="B35" s="25" t="s">
        <v>63</v>
      </c>
      <c r="C35" s="34">
        <v>578202.23</v>
      </c>
      <c r="D35" s="34">
        <v>3016846.1239999998</v>
      </c>
      <c r="E35" s="35">
        <v>0.95683367788607399</v>
      </c>
      <c r="F35" s="34">
        <v>607665.73</v>
      </c>
      <c r="G35" s="34">
        <v>3319571.0049999999</v>
      </c>
      <c r="H35" s="35">
        <v>0.97298734805270726</v>
      </c>
      <c r="I35" s="34">
        <v>431292.97</v>
      </c>
      <c r="J35" s="34">
        <v>4779147.7879999997</v>
      </c>
      <c r="K35" s="35">
        <v>1.314386516440897</v>
      </c>
      <c r="L35" s="34">
        <v>431305.93</v>
      </c>
      <c r="M35" s="34">
        <v>2988712.9160000002</v>
      </c>
      <c r="N35" s="35">
        <v>0.89744308694033548</v>
      </c>
      <c r="O35" s="34">
        <v>2034126.98</v>
      </c>
      <c r="P35" s="34">
        <v>9479756.5480000004</v>
      </c>
      <c r="Q35" s="35">
        <v>2.3653074667274168</v>
      </c>
      <c r="R35" s="34">
        <v>1173920.77</v>
      </c>
      <c r="S35" s="34">
        <v>8364456.5250000004</v>
      </c>
      <c r="T35" s="35">
        <v>2.2309595337005192</v>
      </c>
      <c r="U35" s="34">
        <v>969246.11</v>
      </c>
      <c r="V35" s="34">
        <v>4952577.4919999996</v>
      </c>
      <c r="W35" s="35">
        <v>1.25328919394913</v>
      </c>
      <c r="X35" s="34">
        <v>1017630.57</v>
      </c>
      <c r="Y35" s="34">
        <v>4438230.165</v>
      </c>
      <c r="Z35" s="35">
        <v>1.0849110448299653</v>
      </c>
      <c r="AA35" s="34">
        <v>1398225.67</v>
      </c>
      <c r="AB35" s="34">
        <v>6340740.4460000005</v>
      </c>
      <c r="AC35" s="35">
        <v>1.479810054710845</v>
      </c>
      <c r="AD35" s="34">
        <v>983710.48</v>
      </c>
      <c r="AE35" s="34">
        <v>4858552.8559999997</v>
      </c>
      <c r="AF35" s="35">
        <v>1.1726891163535051</v>
      </c>
      <c r="AG35" s="34">
        <v>1093097</v>
      </c>
      <c r="AH35" s="34">
        <v>6131209.6320000002</v>
      </c>
      <c r="AI35" s="35">
        <v>1.4014010113098938</v>
      </c>
      <c r="AJ35" s="34">
        <v>1252877.68</v>
      </c>
      <c r="AK35" s="34">
        <v>5710702.5219999999</v>
      </c>
      <c r="AL35" s="35">
        <v>1.2158250877215029</v>
      </c>
      <c r="AM35" s="34">
        <v>767258.6</v>
      </c>
      <c r="AN35" s="34">
        <v>4489386.9620000003</v>
      </c>
      <c r="AO35" s="35">
        <v>1.2168000682571325</v>
      </c>
      <c r="AP35" s="34">
        <v>626558.56999999995</v>
      </c>
      <c r="AQ35" s="34">
        <v>3947147.1430000002</v>
      </c>
      <c r="AR35" s="35">
        <v>1.0423433300859377</v>
      </c>
      <c r="AS35" s="34">
        <v>802536.21</v>
      </c>
      <c r="AT35" s="34">
        <v>4499352.3140000002</v>
      </c>
      <c r="AU35" s="35">
        <v>1.1214153532341138</v>
      </c>
      <c r="AV35" s="34">
        <v>867584.64</v>
      </c>
      <c r="AW35" s="34">
        <v>1898576.7649999999</v>
      </c>
      <c r="AX35" s="35">
        <v>0.38708254886870364</v>
      </c>
      <c r="AY35" s="34">
        <v>1002820.6</v>
      </c>
      <c r="AZ35" s="34">
        <v>4752581.2259999998</v>
      </c>
      <c r="BA35" s="35">
        <v>1.1749031034216917</v>
      </c>
      <c r="BB35" s="34">
        <v>971571.63</v>
      </c>
      <c r="BC35" s="34">
        <v>5072426.7549999999</v>
      </c>
      <c r="BD35" s="35">
        <v>1.2422787207207679</v>
      </c>
      <c r="BE35" s="34">
        <v>1028521.57</v>
      </c>
      <c r="BF35" s="34">
        <v>4510487.8550000004</v>
      </c>
      <c r="BG35" s="35">
        <v>0.92617829706877641</v>
      </c>
      <c r="BH35" s="34">
        <v>1188351.56</v>
      </c>
      <c r="BI35" s="34">
        <v>5666351.0429999996</v>
      </c>
      <c r="BJ35" s="35">
        <v>1.119048421157697</v>
      </c>
      <c r="BK35" s="34">
        <v>1165009.6399999999</v>
      </c>
      <c r="BL35" s="34">
        <v>3771155.6639999999</v>
      </c>
      <c r="BM35" s="35">
        <v>0.98972123087970698</v>
      </c>
      <c r="BN35" s="34">
        <v>1151647.58</v>
      </c>
      <c r="BO35" s="34">
        <v>5762194.6619999995</v>
      </c>
      <c r="BP35" s="35">
        <v>1.2871256466348184</v>
      </c>
      <c r="BQ35" s="34">
        <v>1098957.76</v>
      </c>
      <c r="BR35" s="34">
        <v>5638494.2120000003</v>
      </c>
      <c r="BS35" s="35">
        <v>1.1097785468134638</v>
      </c>
      <c r="BT35" s="34">
        <v>1064672.8400000001</v>
      </c>
      <c r="BU35" s="34">
        <v>5433249.7589999996</v>
      </c>
      <c r="BV35" s="35">
        <v>1.1473378761368755</v>
      </c>
      <c r="BW35" s="34">
        <v>860665.6</v>
      </c>
      <c r="BX35" s="34">
        <v>2957577.0929999999</v>
      </c>
      <c r="BY35" s="35">
        <v>0.78287551189076232</v>
      </c>
      <c r="BZ35" s="34">
        <v>1504893.47</v>
      </c>
      <c r="CA35" s="34">
        <v>3319418.0180000002</v>
      </c>
      <c r="CB35" s="35">
        <v>0.91524874666236133</v>
      </c>
      <c r="CC35" s="34">
        <v>1182289.71</v>
      </c>
      <c r="CD35" s="34">
        <v>5100635.4069999997</v>
      </c>
      <c r="CE35" s="35">
        <v>1.2069958673680872</v>
      </c>
      <c r="CF35" s="34">
        <v>1143637.07</v>
      </c>
      <c r="CG35" s="34">
        <v>5233024.9359999998</v>
      </c>
      <c r="CH35" s="35">
        <v>1.3199895685012244</v>
      </c>
      <c r="CI35" s="34">
        <v>1070629.73</v>
      </c>
      <c r="CJ35" s="34">
        <v>4485591.0920000002</v>
      </c>
      <c r="CK35" s="35">
        <v>1.0648389085386623</v>
      </c>
      <c r="CL35" s="34">
        <v>1342278.89</v>
      </c>
      <c r="CM35" s="34">
        <v>4687052.1050000004</v>
      </c>
      <c r="CN35" s="35">
        <v>1.0664354791518729</v>
      </c>
      <c r="CO35" s="34">
        <v>1059661.1299999999</v>
      </c>
      <c r="CP35" s="34">
        <v>4429714.3480000002</v>
      </c>
      <c r="CQ35" s="35">
        <v>1.0195365591687247</v>
      </c>
      <c r="CR35" s="34">
        <v>1235917.81</v>
      </c>
      <c r="CS35" s="34">
        <v>4814089.6330000004</v>
      </c>
      <c r="CT35" s="35">
        <v>1.0696276565890208</v>
      </c>
      <c r="CU35" s="34">
        <v>1143704.56</v>
      </c>
      <c r="CV35" s="34">
        <v>5055267.3260000004</v>
      </c>
      <c r="CW35" s="35">
        <v>1.1714394203960941</v>
      </c>
      <c r="CX35" s="34">
        <v>1415909.84</v>
      </c>
      <c r="CY35" s="34">
        <v>5673790.0839999998</v>
      </c>
      <c r="CZ35" s="35">
        <v>1.1113485698729462</v>
      </c>
    </row>
    <row r="36" spans="1:104" s="26" customFormat="1" ht="15.5" x14ac:dyDescent="0.75">
      <c r="A36" s="23" t="s">
        <v>160</v>
      </c>
      <c r="B36" s="25" t="s">
        <v>161</v>
      </c>
      <c r="C36" s="34">
        <v>1849524.14</v>
      </c>
      <c r="D36" s="34">
        <v>2765529.6770000001</v>
      </c>
      <c r="E36" s="35">
        <v>0.8771252571007816</v>
      </c>
      <c r="F36" s="34">
        <v>2089395.16</v>
      </c>
      <c r="G36" s="34">
        <v>2411275.0129999998</v>
      </c>
      <c r="H36" s="35">
        <v>0.70676002314480613</v>
      </c>
      <c r="I36" s="34">
        <v>2349526.9</v>
      </c>
      <c r="J36" s="34">
        <v>3130524.0860000001</v>
      </c>
      <c r="K36" s="35">
        <v>0.86097330121565674</v>
      </c>
      <c r="L36" s="34">
        <v>2156406.31</v>
      </c>
      <c r="M36" s="34">
        <v>2346246.5809999998</v>
      </c>
      <c r="N36" s="35">
        <v>0.70452493550098061</v>
      </c>
      <c r="O36" s="34">
        <v>4131637.43</v>
      </c>
      <c r="P36" s="34">
        <v>5704900.5159999998</v>
      </c>
      <c r="Q36" s="35">
        <v>1.4234377981234936</v>
      </c>
      <c r="R36" s="34">
        <v>6177585.4199999999</v>
      </c>
      <c r="S36" s="34">
        <v>9480861.1950000003</v>
      </c>
      <c r="T36" s="35">
        <v>2.5287258780601465</v>
      </c>
      <c r="U36" s="34">
        <v>5830290.0099999998</v>
      </c>
      <c r="V36" s="34">
        <v>9335716.2559999991</v>
      </c>
      <c r="W36" s="35">
        <v>2.3624773807819963</v>
      </c>
      <c r="X36" s="34">
        <v>7281636.1100000003</v>
      </c>
      <c r="Y36" s="34">
        <v>10626289.077</v>
      </c>
      <c r="Z36" s="35">
        <v>2.5975620814143419</v>
      </c>
      <c r="AA36" s="34">
        <v>8252252.5800000001</v>
      </c>
      <c r="AB36" s="34">
        <v>13219319.045</v>
      </c>
      <c r="AC36" s="35">
        <v>3.0851414603419274</v>
      </c>
      <c r="AD36" s="34">
        <v>7739446.8499999996</v>
      </c>
      <c r="AE36" s="34">
        <v>13104189.346999999</v>
      </c>
      <c r="AF36" s="35">
        <v>3.1629048157590831</v>
      </c>
      <c r="AG36" s="34">
        <v>8056386.0700000003</v>
      </c>
      <c r="AH36" s="34">
        <v>12748471.418</v>
      </c>
      <c r="AI36" s="35">
        <v>2.9138982044580128</v>
      </c>
      <c r="AJ36" s="34">
        <v>6811766.2999999998</v>
      </c>
      <c r="AK36" s="34">
        <v>10509174.671</v>
      </c>
      <c r="AL36" s="35">
        <v>2.2374336899927165</v>
      </c>
      <c r="AM36" s="34">
        <v>4715318.4400000004</v>
      </c>
      <c r="AN36" s="34">
        <v>6963606.1940000001</v>
      </c>
      <c r="AO36" s="35">
        <v>1.8874105894405164</v>
      </c>
      <c r="AP36" s="34">
        <v>1835505.48</v>
      </c>
      <c r="AQ36" s="34">
        <v>2716563.679</v>
      </c>
      <c r="AR36" s="35">
        <v>0.71737686206631646</v>
      </c>
      <c r="AS36" s="34">
        <v>1614024.63</v>
      </c>
      <c r="AT36" s="34">
        <v>2021802.716</v>
      </c>
      <c r="AU36" s="35">
        <v>0.50391266313554806</v>
      </c>
      <c r="AV36" s="34">
        <v>1443523.19</v>
      </c>
      <c r="AW36" s="34">
        <v>2223750.6669999999</v>
      </c>
      <c r="AX36" s="35">
        <v>0.4533791269855974</v>
      </c>
      <c r="AY36" s="34">
        <v>1925760.4</v>
      </c>
      <c r="AZ36" s="34">
        <v>2874255.0920000002</v>
      </c>
      <c r="BA36" s="35">
        <v>0.71055518402125672</v>
      </c>
      <c r="BB36" s="34">
        <v>2496564.34</v>
      </c>
      <c r="BC36" s="34">
        <v>3269329.5049999999</v>
      </c>
      <c r="BD36" s="35">
        <v>0.80068548473028889</v>
      </c>
      <c r="BE36" s="34">
        <v>2776890.73</v>
      </c>
      <c r="BF36" s="34">
        <v>3335384.2179999999</v>
      </c>
      <c r="BG36" s="35">
        <v>0.68488389158899809</v>
      </c>
      <c r="BH36" s="34">
        <v>3426808.15</v>
      </c>
      <c r="BI36" s="34">
        <v>3770766.111</v>
      </c>
      <c r="BJ36" s="35">
        <v>0.74468910080718054</v>
      </c>
      <c r="BK36" s="34">
        <v>4152154.98</v>
      </c>
      <c r="BL36" s="34">
        <v>3887912.1129999999</v>
      </c>
      <c r="BM36" s="35">
        <v>1.0203633858881946</v>
      </c>
      <c r="BN36" s="34">
        <v>2902879.05</v>
      </c>
      <c r="BO36" s="34">
        <v>3679059.8250000002</v>
      </c>
      <c r="BP36" s="35">
        <v>0.82180706033587803</v>
      </c>
      <c r="BQ36" s="34">
        <v>3445520.29</v>
      </c>
      <c r="BR36" s="34">
        <v>4578406.318</v>
      </c>
      <c r="BS36" s="35">
        <v>0.90113014561548355</v>
      </c>
      <c r="BT36" s="34">
        <v>2494120.27</v>
      </c>
      <c r="BU36" s="34">
        <v>3581706.2059999998</v>
      </c>
      <c r="BV36" s="35">
        <v>0.75634792686111574</v>
      </c>
      <c r="BW36" s="34">
        <v>1269728.67</v>
      </c>
      <c r="BX36" s="34">
        <v>1611879.3640000001</v>
      </c>
      <c r="BY36" s="35">
        <v>0.42666711382919703</v>
      </c>
      <c r="BZ36" s="34">
        <v>1559693.94</v>
      </c>
      <c r="CA36" s="34">
        <v>2384752.3429999999</v>
      </c>
      <c r="CB36" s="35">
        <v>0.65753743011431698</v>
      </c>
      <c r="CC36" s="34">
        <v>2300702.2999999998</v>
      </c>
      <c r="CD36" s="34">
        <v>3431586.284</v>
      </c>
      <c r="CE36" s="35">
        <v>0.81203813501759903</v>
      </c>
      <c r="CF36" s="34">
        <v>1522123.77</v>
      </c>
      <c r="CG36" s="34">
        <v>2168009.8939999999</v>
      </c>
      <c r="CH36" s="35">
        <v>0.54686352147882167</v>
      </c>
      <c r="CI36" s="34">
        <v>2171596.83</v>
      </c>
      <c r="CJ36" s="34">
        <v>3656835.7919999999</v>
      </c>
      <c r="CK36" s="35">
        <v>0.86809986768593173</v>
      </c>
      <c r="CL36" s="34">
        <v>2448832.4900000002</v>
      </c>
      <c r="CM36" s="34">
        <v>3797240.9870000002</v>
      </c>
      <c r="CN36" s="35">
        <v>0.86397855639509158</v>
      </c>
      <c r="CO36" s="34">
        <v>2050692.3</v>
      </c>
      <c r="CP36" s="34">
        <v>3305827.7069999999</v>
      </c>
      <c r="CQ36" s="35">
        <v>0.76086445779989031</v>
      </c>
      <c r="CR36" s="34">
        <v>2649044.15</v>
      </c>
      <c r="CS36" s="34">
        <v>4286814.3509999998</v>
      </c>
      <c r="CT36" s="35">
        <v>0.95247399571887303</v>
      </c>
      <c r="CU36" s="34">
        <v>2084939.33</v>
      </c>
      <c r="CV36" s="34">
        <v>3131343.8229999999</v>
      </c>
      <c r="CW36" s="35">
        <v>0.72561535454515125</v>
      </c>
      <c r="CX36" s="34">
        <v>2244239.86</v>
      </c>
      <c r="CY36" s="34">
        <v>3419205.6809999999</v>
      </c>
      <c r="CZ36" s="35">
        <v>0.66973386174376526</v>
      </c>
    </row>
    <row r="37" spans="1:104" s="26" customFormat="1" ht="15.5" x14ac:dyDescent="0.75">
      <c r="A37" s="23" t="s">
        <v>190</v>
      </c>
      <c r="B37" s="25" t="s">
        <v>191</v>
      </c>
      <c r="C37" s="34">
        <v>1284372.24</v>
      </c>
      <c r="D37" s="34">
        <v>2376404.3360000001</v>
      </c>
      <c r="E37" s="35">
        <v>0.75370887592518587</v>
      </c>
      <c r="F37" s="34">
        <v>1288234.3999999999</v>
      </c>
      <c r="G37" s="34">
        <v>3043871.5070000002</v>
      </c>
      <c r="H37" s="35">
        <v>0.89217807389817483</v>
      </c>
      <c r="I37" s="34">
        <v>1935136.95</v>
      </c>
      <c r="J37" s="34">
        <v>3744937.9939999999</v>
      </c>
      <c r="K37" s="35">
        <v>1.0299526657410039</v>
      </c>
      <c r="L37" s="34">
        <v>2162819.71</v>
      </c>
      <c r="M37" s="34">
        <v>3964506.963</v>
      </c>
      <c r="N37" s="35">
        <v>1.1904520330554138</v>
      </c>
      <c r="O37" s="34">
        <v>1776867.4</v>
      </c>
      <c r="P37" s="34">
        <v>4307483.8550000004</v>
      </c>
      <c r="Q37" s="35">
        <v>1.0747663901968907</v>
      </c>
      <c r="R37" s="34">
        <v>1425005.47</v>
      </c>
      <c r="S37" s="34">
        <v>3625869.4410000001</v>
      </c>
      <c r="T37" s="35">
        <v>0.96708829475951175</v>
      </c>
      <c r="U37" s="34">
        <v>2047958</v>
      </c>
      <c r="V37" s="34">
        <v>3750246.057</v>
      </c>
      <c r="W37" s="35">
        <v>0.94902964476187812</v>
      </c>
      <c r="X37" s="34">
        <v>2397995.2400000002</v>
      </c>
      <c r="Y37" s="34">
        <v>4790552.6469999999</v>
      </c>
      <c r="Z37" s="35">
        <v>1.1710351388614217</v>
      </c>
      <c r="AA37" s="34">
        <v>2226822.5699999998</v>
      </c>
      <c r="AB37" s="34">
        <v>3528512.6340000001</v>
      </c>
      <c r="AC37" s="35">
        <v>0.82348875788811116</v>
      </c>
      <c r="AD37" s="34">
        <v>1808103.34</v>
      </c>
      <c r="AE37" s="34">
        <v>3366148.7889999999</v>
      </c>
      <c r="AF37" s="35">
        <v>0.81247362453039684</v>
      </c>
      <c r="AG37" s="34">
        <v>1883385.41</v>
      </c>
      <c r="AH37" s="34">
        <v>4239673.2350000003</v>
      </c>
      <c r="AI37" s="35">
        <v>0.96905549080277953</v>
      </c>
      <c r="AJ37" s="34">
        <v>1546387.85</v>
      </c>
      <c r="AK37" s="34">
        <v>3495109.071</v>
      </c>
      <c r="AL37" s="35">
        <v>0.74411883239832255</v>
      </c>
      <c r="AM37" s="34">
        <v>1501696.74</v>
      </c>
      <c r="AN37" s="34">
        <v>2848335.8629999999</v>
      </c>
      <c r="AO37" s="35">
        <v>0.77201081168855545</v>
      </c>
      <c r="AP37" s="34">
        <v>1561188.32</v>
      </c>
      <c r="AQ37" s="34">
        <v>3263422.449</v>
      </c>
      <c r="AR37" s="35">
        <v>0.86178865386368642</v>
      </c>
      <c r="AS37" s="34">
        <v>2019032.53</v>
      </c>
      <c r="AT37" s="34">
        <v>3596111.892</v>
      </c>
      <c r="AU37" s="35">
        <v>0.89629235636615612</v>
      </c>
      <c r="AV37" s="34">
        <v>1987834</v>
      </c>
      <c r="AW37" s="34">
        <v>3181203.8829999999</v>
      </c>
      <c r="AX37" s="35">
        <v>0.64858505076177797</v>
      </c>
      <c r="AY37" s="34">
        <v>1807406.45</v>
      </c>
      <c r="AZ37" s="34">
        <v>3613572.1850000001</v>
      </c>
      <c r="BA37" s="35">
        <v>0.89332448467547843</v>
      </c>
      <c r="BB37" s="34">
        <v>2110418.7999999998</v>
      </c>
      <c r="BC37" s="34">
        <v>3554284.9539999999</v>
      </c>
      <c r="BD37" s="35">
        <v>0.87047340040540289</v>
      </c>
      <c r="BE37" s="34">
        <v>1832092.3</v>
      </c>
      <c r="BF37" s="34">
        <v>4244103.8990000002</v>
      </c>
      <c r="BG37" s="35">
        <v>0.87147932731963307</v>
      </c>
      <c r="BH37" s="34">
        <v>1927568.46</v>
      </c>
      <c r="BI37" s="34">
        <v>3973193.3870000001</v>
      </c>
      <c r="BJ37" s="35">
        <v>0.784666490469068</v>
      </c>
      <c r="BK37" s="34">
        <v>1266946.06</v>
      </c>
      <c r="BL37" s="34">
        <v>3210501.216</v>
      </c>
      <c r="BM37" s="35">
        <v>0.84258023225432055</v>
      </c>
      <c r="BN37" s="34">
        <v>1707018.16</v>
      </c>
      <c r="BO37" s="34">
        <v>4206490.3169999998</v>
      </c>
      <c r="BP37" s="35">
        <v>0.93962142671738302</v>
      </c>
      <c r="BQ37" s="34">
        <v>1919052.09</v>
      </c>
      <c r="BR37" s="34">
        <v>4234903.9680000003</v>
      </c>
      <c r="BS37" s="35">
        <v>0.83352139681182147</v>
      </c>
      <c r="BT37" s="34">
        <v>1449069.47</v>
      </c>
      <c r="BU37" s="34">
        <v>4787168.5250000004</v>
      </c>
      <c r="BV37" s="35">
        <v>1.0109050774050383</v>
      </c>
      <c r="BW37" s="34">
        <v>1435908.23</v>
      </c>
      <c r="BX37" s="34">
        <v>3184441.9569999999</v>
      </c>
      <c r="BY37" s="35">
        <v>0.84292701382942314</v>
      </c>
      <c r="BZ37" s="34">
        <v>1413203.46</v>
      </c>
      <c r="CA37" s="34">
        <v>4198770.7589999996</v>
      </c>
      <c r="CB37" s="35">
        <v>1.1577088675962357</v>
      </c>
      <c r="CC37" s="34">
        <v>1806098.6</v>
      </c>
      <c r="CD37" s="34">
        <v>3357991.58</v>
      </c>
      <c r="CE37" s="35">
        <v>0.79462295112379</v>
      </c>
      <c r="CF37" s="34">
        <v>1293673</v>
      </c>
      <c r="CG37" s="34">
        <v>2736396.2949999999</v>
      </c>
      <c r="CH37" s="35">
        <v>0.69023454098927672</v>
      </c>
      <c r="CI37" s="34">
        <v>1691739.76</v>
      </c>
      <c r="CJ37" s="34">
        <v>4193821.085</v>
      </c>
      <c r="CK37" s="35">
        <v>0.9955753378239115</v>
      </c>
      <c r="CL37" s="34">
        <v>1637925.3</v>
      </c>
      <c r="CM37" s="34">
        <v>3529179.1239999998</v>
      </c>
      <c r="CN37" s="35">
        <v>0.80298698324705875</v>
      </c>
      <c r="CO37" s="34">
        <v>1622617.14</v>
      </c>
      <c r="CP37" s="34">
        <v>5055372.5180000002</v>
      </c>
      <c r="CQ37" s="35">
        <v>1.1635371261907499</v>
      </c>
      <c r="CR37" s="34">
        <v>1685736.54</v>
      </c>
      <c r="CS37" s="34">
        <v>4838887.3490000004</v>
      </c>
      <c r="CT37" s="35">
        <v>1.0751373842584058</v>
      </c>
      <c r="CU37" s="34">
        <v>1741547</v>
      </c>
      <c r="CV37" s="34">
        <v>3623195.02</v>
      </c>
      <c r="CW37" s="35">
        <v>0.83959031254024208</v>
      </c>
      <c r="CX37" s="34">
        <v>2035334.46</v>
      </c>
      <c r="CY37" s="34">
        <v>4864585.1979999999</v>
      </c>
      <c r="CZ37" s="35">
        <v>0.95284628489657064</v>
      </c>
    </row>
    <row r="38" spans="1:104" s="26" customFormat="1" ht="15.5" x14ac:dyDescent="0.75">
      <c r="A38" s="23" t="s">
        <v>139</v>
      </c>
      <c r="B38" s="25" t="s">
        <v>64</v>
      </c>
      <c r="C38" s="34">
        <v>3872619.68</v>
      </c>
      <c r="D38" s="34">
        <v>6271047.0650000004</v>
      </c>
      <c r="E38" s="35">
        <v>1.9889476561850064</v>
      </c>
      <c r="F38" s="34">
        <v>4773609.63</v>
      </c>
      <c r="G38" s="34">
        <v>8887085.7650000006</v>
      </c>
      <c r="H38" s="35">
        <v>2.6048612900221175</v>
      </c>
      <c r="I38" s="34">
        <v>4615041.74</v>
      </c>
      <c r="J38" s="34">
        <v>11081962.683</v>
      </c>
      <c r="K38" s="35">
        <v>3.0478200240658451</v>
      </c>
      <c r="L38" s="34">
        <v>5060050.21</v>
      </c>
      <c r="M38" s="34">
        <v>11234227.395</v>
      </c>
      <c r="N38" s="35">
        <v>3.3733851313668572</v>
      </c>
      <c r="O38" s="34">
        <v>5523557.4699999997</v>
      </c>
      <c r="P38" s="34">
        <v>11387937.768999999</v>
      </c>
      <c r="Q38" s="35">
        <v>2.8414204625672266</v>
      </c>
      <c r="R38" s="34">
        <v>4483607.3899999997</v>
      </c>
      <c r="S38" s="34">
        <v>10229085.015000001</v>
      </c>
      <c r="T38" s="35">
        <v>2.7282913919200946</v>
      </c>
      <c r="U38" s="34">
        <v>5038336.47</v>
      </c>
      <c r="V38" s="34">
        <v>11299733.23</v>
      </c>
      <c r="W38" s="35">
        <v>2.8594875243330975</v>
      </c>
      <c r="X38" s="34">
        <v>5295298.28</v>
      </c>
      <c r="Y38" s="34">
        <v>8591695.0789999999</v>
      </c>
      <c r="Z38" s="35">
        <v>2.1002121427874076</v>
      </c>
      <c r="AA38" s="34">
        <v>4948515.34</v>
      </c>
      <c r="AB38" s="34">
        <v>9553639.4930000007</v>
      </c>
      <c r="AC38" s="35">
        <v>2.2296405130007462</v>
      </c>
      <c r="AD38" s="34">
        <v>4529587.63</v>
      </c>
      <c r="AE38" s="34">
        <v>10485142.774</v>
      </c>
      <c r="AF38" s="35">
        <v>2.5307562105242645</v>
      </c>
      <c r="AG38" s="34">
        <v>4493593.54</v>
      </c>
      <c r="AH38" s="34">
        <v>11386014.536</v>
      </c>
      <c r="AI38" s="35">
        <v>2.6024835625029157</v>
      </c>
      <c r="AJ38" s="34">
        <v>4921877.9000000004</v>
      </c>
      <c r="AK38" s="34">
        <v>15676697.245999999</v>
      </c>
      <c r="AL38" s="35">
        <v>3.33761419560446</v>
      </c>
      <c r="AM38" s="34">
        <v>3375872.58</v>
      </c>
      <c r="AN38" s="34">
        <v>7042423.9890000001</v>
      </c>
      <c r="AO38" s="35">
        <v>1.9087733053631268</v>
      </c>
      <c r="AP38" s="34">
        <v>3836252</v>
      </c>
      <c r="AQ38" s="34">
        <v>7422258.5020000003</v>
      </c>
      <c r="AR38" s="35">
        <v>1.9600337569004946</v>
      </c>
      <c r="AS38" s="34">
        <v>3631869.78</v>
      </c>
      <c r="AT38" s="34">
        <v>8574446.5289999992</v>
      </c>
      <c r="AU38" s="35">
        <v>2.1370889212623578</v>
      </c>
      <c r="AV38" s="34">
        <v>3569548.46</v>
      </c>
      <c r="AW38" s="34">
        <v>6783297.0310000004</v>
      </c>
      <c r="AX38" s="35">
        <v>1.3829811640473699</v>
      </c>
      <c r="AY38" s="34">
        <v>3549859.51</v>
      </c>
      <c r="AZ38" s="34">
        <v>9183620.4969999995</v>
      </c>
      <c r="BA38" s="35">
        <v>2.2703166362616014</v>
      </c>
      <c r="BB38" s="34">
        <v>2891713.24</v>
      </c>
      <c r="BC38" s="34">
        <v>11024340.493000001</v>
      </c>
      <c r="BD38" s="35">
        <v>2.6999509832122159</v>
      </c>
      <c r="BE38" s="34">
        <v>3753837.75</v>
      </c>
      <c r="BF38" s="34">
        <v>8771938.091</v>
      </c>
      <c r="BG38" s="35">
        <v>1.8012195009258289</v>
      </c>
      <c r="BH38" s="34">
        <v>3221903.34</v>
      </c>
      <c r="BI38" s="34">
        <v>10541667.447000001</v>
      </c>
      <c r="BJ38" s="35">
        <v>2.0818753062445663</v>
      </c>
      <c r="BK38" s="34">
        <v>3478907.54</v>
      </c>
      <c r="BL38" s="34">
        <v>8851495.5769999996</v>
      </c>
      <c r="BM38" s="35">
        <v>2.3230314201091868</v>
      </c>
      <c r="BN38" s="34">
        <v>3930606.25</v>
      </c>
      <c r="BO38" s="34">
        <v>9750955.2939999998</v>
      </c>
      <c r="BP38" s="35">
        <v>2.1781118782510438</v>
      </c>
      <c r="BQ38" s="34">
        <v>4744098.1100000003</v>
      </c>
      <c r="BR38" s="34">
        <v>11919477.479</v>
      </c>
      <c r="BS38" s="35">
        <v>2.34601294211995</v>
      </c>
      <c r="BT38" s="34">
        <v>4439145.37</v>
      </c>
      <c r="BU38" s="34">
        <v>13005610.014</v>
      </c>
      <c r="BV38" s="35">
        <v>2.7463911348101977</v>
      </c>
      <c r="BW38" s="34">
        <v>3042280.39</v>
      </c>
      <c r="BX38" s="34">
        <v>7635616.8320000004</v>
      </c>
      <c r="BY38" s="35">
        <v>2.0211603106143348</v>
      </c>
      <c r="BZ38" s="34">
        <v>3688287.94</v>
      </c>
      <c r="CA38" s="34">
        <v>6949163.0539999995</v>
      </c>
      <c r="CB38" s="35">
        <v>1.9160626173132638</v>
      </c>
      <c r="CC38" s="34">
        <v>3645810.6</v>
      </c>
      <c r="CD38" s="34">
        <v>12175223.648</v>
      </c>
      <c r="CE38" s="35">
        <v>2.8811007756505207</v>
      </c>
      <c r="CF38" s="34">
        <v>2951252.92</v>
      </c>
      <c r="CG38" s="34">
        <v>7944159.3550000004</v>
      </c>
      <c r="CH38" s="35">
        <v>2.0038519990556023</v>
      </c>
      <c r="CI38" s="34">
        <v>3606909.14</v>
      </c>
      <c r="CJ38" s="34">
        <v>8486832.2149999999</v>
      </c>
      <c r="CK38" s="35">
        <v>2.0146974985947641</v>
      </c>
      <c r="CL38" s="34">
        <v>4070655.62</v>
      </c>
      <c r="CM38" s="34">
        <v>9407719.6469999999</v>
      </c>
      <c r="CN38" s="35">
        <v>2.1405194106488246</v>
      </c>
      <c r="CO38" s="34">
        <v>4045571.12</v>
      </c>
      <c r="CP38" s="34">
        <v>12056084.348999999</v>
      </c>
      <c r="CQ38" s="35">
        <v>2.7748106962646459</v>
      </c>
      <c r="CR38" s="34">
        <v>7445259.2199999997</v>
      </c>
      <c r="CS38" s="34">
        <v>18402050.155000001</v>
      </c>
      <c r="CT38" s="35">
        <v>4.0886944955904756</v>
      </c>
      <c r="CU38" s="34">
        <v>3772662.88</v>
      </c>
      <c r="CV38" s="34">
        <v>10175864.557</v>
      </c>
      <c r="CW38" s="35">
        <v>2.3580175112348223</v>
      </c>
      <c r="CX38" s="34">
        <v>4768127.78</v>
      </c>
      <c r="CY38" s="34">
        <v>11007820.686000001</v>
      </c>
      <c r="CZ38" s="35">
        <v>2.1561470543829753</v>
      </c>
    </row>
    <row r="39" spans="1:104" s="26" customFormat="1" ht="15.5" x14ac:dyDescent="0.75">
      <c r="A39" s="23" t="s">
        <v>140</v>
      </c>
      <c r="B39" s="25" t="s">
        <v>65</v>
      </c>
      <c r="C39" s="34">
        <v>7241662.4100000001</v>
      </c>
      <c r="D39" s="34">
        <v>14873969.794</v>
      </c>
      <c r="E39" s="35">
        <v>4.7174813158483087</v>
      </c>
      <c r="F39" s="34">
        <v>9199586.5399999991</v>
      </c>
      <c r="G39" s="34">
        <v>16317639.234999999</v>
      </c>
      <c r="H39" s="35">
        <v>4.7828037122355385</v>
      </c>
      <c r="I39" s="34">
        <v>11283908.73</v>
      </c>
      <c r="J39" s="34">
        <v>19498987.182</v>
      </c>
      <c r="K39" s="35">
        <v>5.3627146456167907</v>
      </c>
      <c r="L39" s="34">
        <v>9688138.0899999999</v>
      </c>
      <c r="M39" s="34">
        <v>17436914.456</v>
      </c>
      <c r="N39" s="35">
        <v>5.2359121722038289</v>
      </c>
      <c r="O39" s="34">
        <v>9834731.8399999999</v>
      </c>
      <c r="P39" s="34">
        <v>19237519.960999999</v>
      </c>
      <c r="Q39" s="35">
        <v>4.799980819620413</v>
      </c>
      <c r="R39" s="34">
        <v>10133859.66</v>
      </c>
      <c r="S39" s="34">
        <v>19058272.627</v>
      </c>
      <c r="T39" s="35">
        <v>5.0832035394038089</v>
      </c>
      <c r="U39" s="34">
        <v>10710121.055</v>
      </c>
      <c r="V39" s="34">
        <v>20293519.412</v>
      </c>
      <c r="W39" s="35">
        <v>5.1354367755658537</v>
      </c>
      <c r="X39" s="34">
        <v>9711455.4700000007</v>
      </c>
      <c r="Y39" s="34">
        <v>16502557.441</v>
      </c>
      <c r="Z39" s="35">
        <v>4.0339969244659102</v>
      </c>
      <c r="AA39" s="34">
        <v>10059249.609999999</v>
      </c>
      <c r="AB39" s="34">
        <v>16853913.563999999</v>
      </c>
      <c r="AC39" s="35">
        <v>3.9333877432198379</v>
      </c>
      <c r="AD39" s="34">
        <v>10566854.039999999</v>
      </c>
      <c r="AE39" s="34">
        <v>18030798.050999999</v>
      </c>
      <c r="AF39" s="35">
        <v>4.3520202949863096</v>
      </c>
      <c r="AG39" s="34">
        <v>10847447.189999999</v>
      </c>
      <c r="AH39" s="34">
        <v>23083813.734000001</v>
      </c>
      <c r="AI39" s="35">
        <v>5.2762312583274618</v>
      </c>
      <c r="AJ39" s="34">
        <v>11453413.43</v>
      </c>
      <c r="AK39" s="34">
        <v>33859272.269000001</v>
      </c>
      <c r="AL39" s="35">
        <v>7.2087370193160929</v>
      </c>
      <c r="AM39" s="34">
        <v>9232329.8599999994</v>
      </c>
      <c r="AN39" s="34">
        <v>15381135.023</v>
      </c>
      <c r="AO39" s="35">
        <v>4.1688912772003031</v>
      </c>
      <c r="AP39" s="34">
        <v>10666078.810000001</v>
      </c>
      <c r="AQ39" s="34">
        <v>17296575.704999998</v>
      </c>
      <c r="AR39" s="35">
        <v>4.5675951937607362</v>
      </c>
      <c r="AS39" s="34">
        <v>10158211.199999999</v>
      </c>
      <c r="AT39" s="34">
        <v>17545529.451000001</v>
      </c>
      <c r="AU39" s="35">
        <v>4.3730352134795529</v>
      </c>
      <c r="AV39" s="34">
        <v>9299843.1799999997</v>
      </c>
      <c r="AW39" s="34">
        <v>15867114.142000001</v>
      </c>
      <c r="AX39" s="35">
        <v>3.234993232036111</v>
      </c>
      <c r="AY39" s="34">
        <v>11700790.65</v>
      </c>
      <c r="AZ39" s="34">
        <v>19044225.045000002</v>
      </c>
      <c r="BA39" s="35">
        <v>4.7079929923604018</v>
      </c>
      <c r="BB39" s="34">
        <v>9398253.3300000001</v>
      </c>
      <c r="BC39" s="34">
        <v>16938533.370000001</v>
      </c>
      <c r="BD39" s="35">
        <v>4.1483850989130033</v>
      </c>
      <c r="BE39" s="34">
        <v>10502748.16</v>
      </c>
      <c r="BF39" s="34">
        <v>17067592.054000001</v>
      </c>
      <c r="BG39" s="35">
        <v>3.5046393764512866</v>
      </c>
      <c r="BH39" s="34">
        <v>12816724.859999999</v>
      </c>
      <c r="BI39" s="34">
        <v>21730825.614999998</v>
      </c>
      <c r="BJ39" s="35">
        <v>4.2916236411015083</v>
      </c>
      <c r="BK39" s="34">
        <v>10466081.051999999</v>
      </c>
      <c r="BL39" s="34">
        <v>17643992.223999999</v>
      </c>
      <c r="BM39" s="35">
        <v>4.630578861612662</v>
      </c>
      <c r="BN39" s="34">
        <v>12025979.74</v>
      </c>
      <c r="BO39" s="34">
        <v>22735383.241999999</v>
      </c>
      <c r="BP39" s="35">
        <v>5.0784981371477436</v>
      </c>
      <c r="BQ39" s="34">
        <v>13135263.85</v>
      </c>
      <c r="BR39" s="34">
        <v>24864782.092999998</v>
      </c>
      <c r="BS39" s="35">
        <v>4.8939310213843612</v>
      </c>
      <c r="BT39" s="34">
        <v>12308483.328</v>
      </c>
      <c r="BU39" s="34">
        <v>27166083.723000001</v>
      </c>
      <c r="BV39" s="35">
        <v>5.7366545224749661</v>
      </c>
      <c r="BW39" s="34">
        <v>10602319.310000001</v>
      </c>
      <c r="BX39" s="34">
        <v>16888440.811999999</v>
      </c>
      <c r="BY39" s="35">
        <v>4.4703980082291439</v>
      </c>
      <c r="BZ39" s="34">
        <v>11591823.99</v>
      </c>
      <c r="CA39" s="34">
        <v>18640067.855</v>
      </c>
      <c r="CB39" s="35">
        <v>5.1395451399848735</v>
      </c>
      <c r="CC39" s="34">
        <v>10555876.99</v>
      </c>
      <c r="CD39" s="34">
        <v>17178663.623</v>
      </c>
      <c r="CE39" s="35">
        <v>4.0650966684291561</v>
      </c>
      <c r="CF39" s="34">
        <v>11754567.5</v>
      </c>
      <c r="CG39" s="34">
        <v>18221588.048</v>
      </c>
      <c r="CH39" s="35">
        <v>4.596252920451704</v>
      </c>
      <c r="CI39" s="34">
        <v>11888249.859999999</v>
      </c>
      <c r="CJ39" s="34">
        <v>18984355.484999999</v>
      </c>
      <c r="CK39" s="35">
        <v>4.5067149366359054</v>
      </c>
      <c r="CL39" s="34">
        <v>22386343.109999999</v>
      </c>
      <c r="CM39" s="34">
        <v>34590846.592</v>
      </c>
      <c r="CN39" s="35">
        <v>7.8703853153790453</v>
      </c>
      <c r="CO39" s="34">
        <v>12731388.550000001</v>
      </c>
      <c r="CP39" s="34">
        <v>22112109.539999999</v>
      </c>
      <c r="CQ39" s="35">
        <v>5.0892907093551329</v>
      </c>
      <c r="CR39" s="34">
        <v>13822874.119999999</v>
      </c>
      <c r="CS39" s="34">
        <v>25327710.502999999</v>
      </c>
      <c r="CT39" s="35">
        <v>5.627485505542313</v>
      </c>
      <c r="CU39" s="34">
        <v>14175936.109999999</v>
      </c>
      <c r="CV39" s="34">
        <v>23742516.602000002</v>
      </c>
      <c r="CW39" s="35">
        <v>5.5017703502929489</v>
      </c>
      <c r="CX39" s="34">
        <v>15861009.68</v>
      </c>
      <c r="CY39" s="34">
        <v>26129401.002999999</v>
      </c>
      <c r="CZ39" s="35">
        <v>5.1180731057022957</v>
      </c>
    </row>
    <row r="40" spans="1:104" s="26" customFormat="1" ht="15.5" x14ac:dyDescent="0.75">
      <c r="A40" s="23" t="s">
        <v>175</v>
      </c>
      <c r="B40" s="25" t="s">
        <v>176</v>
      </c>
      <c r="C40" s="34">
        <v>4018855.28</v>
      </c>
      <c r="D40" s="34">
        <v>2052126.5160000001</v>
      </c>
      <c r="E40" s="35">
        <v>0.65085976582338123</v>
      </c>
      <c r="F40" s="34">
        <v>5635422.4000000004</v>
      </c>
      <c r="G40" s="34">
        <v>2489578.6579999998</v>
      </c>
      <c r="H40" s="35">
        <v>0.72971131889255614</v>
      </c>
      <c r="I40" s="34">
        <v>6860958.46</v>
      </c>
      <c r="J40" s="34">
        <v>3292872.7949999999</v>
      </c>
      <c r="K40" s="35">
        <v>0.90562330233238031</v>
      </c>
      <c r="L40" s="34">
        <v>5572249.6900000004</v>
      </c>
      <c r="M40" s="34">
        <v>2389723.86</v>
      </c>
      <c r="N40" s="35">
        <v>0.71758018188100003</v>
      </c>
      <c r="O40" s="34">
        <v>4860532.3</v>
      </c>
      <c r="P40" s="34">
        <v>2618620.7779999999</v>
      </c>
      <c r="Q40" s="35">
        <v>0.65337577472258057</v>
      </c>
      <c r="R40" s="34">
        <v>6157125.96</v>
      </c>
      <c r="S40" s="34">
        <v>3483837.4139999999</v>
      </c>
      <c r="T40" s="35">
        <v>0.92920565363639829</v>
      </c>
      <c r="U40" s="34">
        <v>5564889.4900000002</v>
      </c>
      <c r="V40" s="34">
        <v>2598213.3029999998</v>
      </c>
      <c r="W40" s="35">
        <v>0.65749857755578089</v>
      </c>
      <c r="X40" s="34">
        <v>5668974.8799999999</v>
      </c>
      <c r="Y40" s="34">
        <v>2832523.8390000002</v>
      </c>
      <c r="Z40" s="35">
        <v>0.69240131390871085</v>
      </c>
      <c r="AA40" s="34">
        <v>5726068.8300000001</v>
      </c>
      <c r="AB40" s="34">
        <v>2739167.5269999998</v>
      </c>
      <c r="AC40" s="35">
        <v>0.63927039476109149</v>
      </c>
      <c r="AD40" s="34">
        <v>6517046.7800000003</v>
      </c>
      <c r="AE40" s="34">
        <v>3405507.142</v>
      </c>
      <c r="AF40" s="35">
        <v>0.82197338990676827</v>
      </c>
      <c r="AG40" s="34">
        <v>7784888.7699999996</v>
      </c>
      <c r="AH40" s="34">
        <v>4250947.1720000003</v>
      </c>
      <c r="AI40" s="35">
        <v>0.97163235697789518</v>
      </c>
      <c r="AJ40" s="34">
        <v>5921456.1900000004</v>
      </c>
      <c r="AK40" s="34">
        <v>16046918.932</v>
      </c>
      <c r="AL40" s="35">
        <v>3.4164354635873897</v>
      </c>
      <c r="AM40" s="34">
        <v>4536305.33</v>
      </c>
      <c r="AN40" s="34">
        <v>2304532.5359999998</v>
      </c>
      <c r="AO40" s="35">
        <v>0.62461876662472959</v>
      </c>
      <c r="AP40" s="34">
        <v>6225872.5199999996</v>
      </c>
      <c r="AQ40" s="34">
        <v>3022542.432</v>
      </c>
      <c r="AR40" s="35">
        <v>0.79817823601640403</v>
      </c>
      <c r="AS40" s="34">
        <v>6308319.9400000004</v>
      </c>
      <c r="AT40" s="34">
        <v>3318650.4</v>
      </c>
      <c r="AU40" s="35">
        <v>0.82713805251404748</v>
      </c>
      <c r="AV40" s="34">
        <v>5398649.75</v>
      </c>
      <c r="AW40" s="34">
        <v>2953554.6069999998</v>
      </c>
      <c r="AX40" s="35">
        <v>0.60217183027648724</v>
      </c>
      <c r="AY40" s="34">
        <v>6014425.5599999996</v>
      </c>
      <c r="AZ40" s="34">
        <v>3179100.952</v>
      </c>
      <c r="BA40" s="35">
        <v>0.78591725148468916</v>
      </c>
      <c r="BB40" s="34">
        <v>6610802.6799999997</v>
      </c>
      <c r="BC40" s="34">
        <v>3510542.2119999998</v>
      </c>
      <c r="BD40" s="35">
        <v>0.85976044579861355</v>
      </c>
      <c r="BE40" s="34">
        <v>6725735.4100000001</v>
      </c>
      <c r="BF40" s="34">
        <v>3670699.67</v>
      </c>
      <c r="BG40" s="35">
        <v>0.75373717404932894</v>
      </c>
      <c r="BH40" s="34">
        <v>6574793.5899999999</v>
      </c>
      <c r="BI40" s="34">
        <v>3587636.0189999999</v>
      </c>
      <c r="BJ40" s="35">
        <v>0.70852271458015192</v>
      </c>
      <c r="BK40" s="34">
        <v>6496746.4400000004</v>
      </c>
      <c r="BL40" s="34">
        <v>3294406.9440000001</v>
      </c>
      <c r="BM40" s="35">
        <v>0.86460087732786162</v>
      </c>
      <c r="BN40" s="34">
        <v>7484009.7999999998</v>
      </c>
      <c r="BO40" s="34">
        <v>3805145.0750000002</v>
      </c>
      <c r="BP40" s="35">
        <v>0.84997125270646934</v>
      </c>
      <c r="BQ40" s="34">
        <v>8042025.25</v>
      </c>
      <c r="BR40" s="34">
        <v>4795324.7290000003</v>
      </c>
      <c r="BS40" s="35">
        <v>0.9438244164412537</v>
      </c>
      <c r="BT40" s="34">
        <v>6916894.466</v>
      </c>
      <c r="BU40" s="34">
        <v>4239588.7</v>
      </c>
      <c r="BV40" s="35">
        <v>0.89527279446236441</v>
      </c>
      <c r="BW40" s="34">
        <v>4759773.0999999996</v>
      </c>
      <c r="BX40" s="34">
        <v>2465936.8480000002</v>
      </c>
      <c r="BY40" s="35">
        <v>0.652737531926879</v>
      </c>
      <c r="BZ40" s="34">
        <v>7347180.2699999996</v>
      </c>
      <c r="CA40" s="34">
        <v>3513495.2650000001</v>
      </c>
      <c r="CB40" s="35">
        <v>0.96876082501742666</v>
      </c>
      <c r="CC40" s="34">
        <v>7851616.5599999996</v>
      </c>
      <c r="CD40" s="34">
        <v>4113101.835</v>
      </c>
      <c r="CE40" s="35">
        <v>0.97330950377200653</v>
      </c>
      <c r="CF40" s="34">
        <v>8352016.9900000002</v>
      </c>
      <c r="CG40" s="34">
        <v>4247163.8870000001</v>
      </c>
      <c r="CH40" s="35">
        <v>1.0713138376214904</v>
      </c>
      <c r="CI40" s="34">
        <v>10574984.09</v>
      </c>
      <c r="CJ40" s="34">
        <v>5092470.125</v>
      </c>
      <c r="CK40" s="35">
        <v>1.2089065227862603</v>
      </c>
      <c r="CL40" s="34">
        <v>11122132.5</v>
      </c>
      <c r="CM40" s="34">
        <v>6070231.432</v>
      </c>
      <c r="CN40" s="35">
        <v>1.381147471956188</v>
      </c>
      <c r="CO40" s="34">
        <v>10881604.949999999</v>
      </c>
      <c r="CP40" s="34">
        <v>5511443.0999999996</v>
      </c>
      <c r="CQ40" s="35">
        <v>1.2685056626202589</v>
      </c>
      <c r="CR40" s="34">
        <v>11647184.140000001</v>
      </c>
      <c r="CS40" s="34">
        <v>5877392.2259999998</v>
      </c>
      <c r="CT40" s="35">
        <v>1.3058795645300996</v>
      </c>
      <c r="CU40" s="34">
        <v>10710535.59</v>
      </c>
      <c r="CV40" s="34">
        <v>5568781.8439999996</v>
      </c>
      <c r="CW40" s="35">
        <v>1.2904343440150745</v>
      </c>
      <c r="CX40" s="34">
        <v>13030513.109999999</v>
      </c>
      <c r="CY40" s="34">
        <v>6923177.0659999996</v>
      </c>
      <c r="CZ40" s="35">
        <v>1.3560711301204844</v>
      </c>
    </row>
    <row r="41" spans="1:104" s="26" customFormat="1" ht="15.5" x14ac:dyDescent="0.75">
      <c r="A41" s="23" t="s">
        <v>142</v>
      </c>
      <c r="B41" s="25" t="s">
        <v>67</v>
      </c>
      <c r="C41" s="34">
        <v>6768330.0800000001</v>
      </c>
      <c r="D41" s="34">
        <v>11326083.733999999</v>
      </c>
      <c r="E41" s="35">
        <v>3.5922211176219929</v>
      </c>
      <c r="F41" s="34">
        <v>7987027.6399999997</v>
      </c>
      <c r="G41" s="34">
        <v>11398731.143999999</v>
      </c>
      <c r="H41" s="35">
        <v>3.3410405050113887</v>
      </c>
      <c r="I41" s="34">
        <v>9572873.6099999994</v>
      </c>
      <c r="J41" s="34">
        <v>13736559.238</v>
      </c>
      <c r="K41" s="35">
        <v>3.7779012170441058</v>
      </c>
      <c r="L41" s="34">
        <v>7160412.4299999997</v>
      </c>
      <c r="M41" s="34">
        <v>10343834.073000001</v>
      </c>
      <c r="N41" s="35">
        <v>3.1060200970041056</v>
      </c>
      <c r="O41" s="34">
        <v>10168472.93</v>
      </c>
      <c r="P41" s="34">
        <v>17626427.627999999</v>
      </c>
      <c r="Q41" s="35">
        <v>4.3979948924990913</v>
      </c>
      <c r="R41" s="34">
        <v>8669465.6400000006</v>
      </c>
      <c r="S41" s="34">
        <v>10913801.055</v>
      </c>
      <c r="T41" s="35">
        <v>2.9109181737976733</v>
      </c>
      <c r="U41" s="34">
        <v>8501739.9800000004</v>
      </c>
      <c r="V41" s="34">
        <v>11985107.52</v>
      </c>
      <c r="W41" s="35">
        <v>3.0329269491285848</v>
      </c>
      <c r="X41" s="34">
        <v>9145106.3000000007</v>
      </c>
      <c r="Y41" s="34">
        <v>12282348.791999999</v>
      </c>
      <c r="Z41" s="35">
        <v>3.0023805358221618</v>
      </c>
      <c r="AA41" s="34">
        <v>8532655.5700000003</v>
      </c>
      <c r="AB41" s="34">
        <v>12282204.999</v>
      </c>
      <c r="AC41" s="35">
        <v>2.8664365946418369</v>
      </c>
      <c r="AD41" s="34">
        <v>8194864.7599999998</v>
      </c>
      <c r="AE41" s="34">
        <v>12979390.692</v>
      </c>
      <c r="AF41" s="35">
        <v>3.1327826726453525</v>
      </c>
      <c r="AG41" s="34">
        <v>9103029.25</v>
      </c>
      <c r="AH41" s="34">
        <v>13796409.207</v>
      </c>
      <c r="AI41" s="35">
        <v>3.1534237084677992</v>
      </c>
      <c r="AJ41" s="34">
        <v>9787899.3399999999</v>
      </c>
      <c r="AK41" s="34">
        <v>13809016.957</v>
      </c>
      <c r="AL41" s="35">
        <v>2.9399796589671228</v>
      </c>
      <c r="AM41" s="34">
        <v>7344742.3899999997</v>
      </c>
      <c r="AN41" s="34">
        <v>18454380.988000002</v>
      </c>
      <c r="AO41" s="35">
        <v>5.0018615539075304</v>
      </c>
      <c r="AP41" s="34">
        <v>6594773.96</v>
      </c>
      <c r="AQ41" s="34">
        <v>9230016.6469999999</v>
      </c>
      <c r="AR41" s="35">
        <v>2.4374176943579475</v>
      </c>
      <c r="AS41" s="34">
        <v>7750044.6200000001</v>
      </c>
      <c r="AT41" s="34">
        <v>40115221.491999999</v>
      </c>
      <c r="AU41" s="35">
        <v>9.9982891180892501</v>
      </c>
      <c r="AV41" s="34">
        <v>6351157.1600000001</v>
      </c>
      <c r="AW41" s="34">
        <v>133192954.734</v>
      </c>
      <c r="AX41" s="35">
        <v>27.155429983254109</v>
      </c>
      <c r="AY41" s="34">
        <v>8124447.9100000001</v>
      </c>
      <c r="AZ41" s="34">
        <v>10862451.145</v>
      </c>
      <c r="BA41" s="35">
        <v>2.6853465420449836</v>
      </c>
      <c r="BB41" s="34">
        <v>6905241.8600000003</v>
      </c>
      <c r="BC41" s="34">
        <v>8993519.1720000003</v>
      </c>
      <c r="BD41" s="35">
        <v>2.2025862632234028</v>
      </c>
      <c r="BE41" s="34">
        <v>9385250.4900000002</v>
      </c>
      <c r="BF41" s="34">
        <v>12069545.612</v>
      </c>
      <c r="BG41" s="35">
        <v>2.4783463697667094</v>
      </c>
      <c r="BH41" s="34">
        <v>7935927.8399999999</v>
      </c>
      <c r="BI41" s="34">
        <v>9479405.7650000006</v>
      </c>
      <c r="BJ41" s="35">
        <v>1.8720891053760329</v>
      </c>
      <c r="BK41" s="34">
        <v>9258417.6099999994</v>
      </c>
      <c r="BL41" s="34">
        <v>9790010.5360000003</v>
      </c>
      <c r="BM41" s="35">
        <v>2.5693400488639235</v>
      </c>
      <c r="BN41" s="34">
        <v>8374368.54</v>
      </c>
      <c r="BO41" s="34">
        <v>10493794.791999999</v>
      </c>
      <c r="BP41" s="35">
        <v>2.3440430599090534</v>
      </c>
      <c r="BQ41" s="34">
        <v>7567606.6900000004</v>
      </c>
      <c r="BR41" s="34">
        <v>9677743.7219999991</v>
      </c>
      <c r="BS41" s="35">
        <v>1.9047908821785771</v>
      </c>
      <c r="BT41" s="34">
        <v>7281890.3899999997</v>
      </c>
      <c r="BU41" s="34">
        <v>11019192.416999999</v>
      </c>
      <c r="BV41" s="35">
        <v>2.326919870289796</v>
      </c>
      <c r="BW41" s="34">
        <v>6381653.4100000001</v>
      </c>
      <c r="BX41" s="34">
        <v>8171067.5899999999</v>
      </c>
      <c r="BY41" s="35">
        <v>2.1628950052918428</v>
      </c>
      <c r="BZ41" s="34">
        <v>5921329.3799999999</v>
      </c>
      <c r="CA41" s="34">
        <v>7481831.9939999999</v>
      </c>
      <c r="CB41" s="35">
        <v>2.0629331160203561</v>
      </c>
      <c r="CC41" s="34">
        <v>7986019.96</v>
      </c>
      <c r="CD41" s="34">
        <v>10368631.267999999</v>
      </c>
      <c r="CE41" s="35">
        <v>2.4535953057072777</v>
      </c>
      <c r="CF41" s="34">
        <v>5216019.9000000004</v>
      </c>
      <c r="CG41" s="34">
        <v>6999357.8609999996</v>
      </c>
      <c r="CH41" s="35">
        <v>1.7655332194516877</v>
      </c>
      <c r="CI41" s="34">
        <v>9111651.0399999991</v>
      </c>
      <c r="CJ41" s="34">
        <v>13250076.717</v>
      </c>
      <c r="CK41" s="35">
        <v>3.1454488249157198</v>
      </c>
      <c r="CL41" s="34">
        <v>9362630.5600000005</v>
      </c>
      <c r="CM41" s="34">
        <v>12726747.682</v>
      </c>
      <c r="CN41" s="35">
        <v>2.8956911419483049</v>
      </c>
      <c r="CO41" s="34">
        <v>11806986.789999999</v>
      </c>
      <c r="CP41" s="34">
        <v>14661214.6</v>
      </c>
      <c r="CQ41" s="35">
        <v>3.3744036550047691</v>
      </c>
      <c r="CR41" s="34">
        <v>9918289.4299999997</v>
      </c>
      <c r="CS41" s="34">
        <v>12564175.957</v>
      </c>
      <c r="CT41" s="35">
        <v>2.791595319234478</v>
      </c>
      <c r="CU41" s="34">
        <v>9698577.7200000007</v>
      </c>
      <c r="CV41" s="34">
        <v>11019059.961999999</v>
      </c>
      <c r="CW41" s="35">
        <v>2.5534082339832889</v>
      </c>
      <c r="CX41" s="34">
        <v>11900871.77</v>
      </c>
      <c r="CY41" s="34">
        <v>14153096.336999999</v>
      </c>
      <c r="CZ41" s="35">
        <v>2.7722251159334537</v>
      </c>
    </row>
    <row r="42" spans="1:104" s="26" customFormat="1" ht="15.5" x14ac:dyDescent="0.75">
      <c r="A42" s="23" t="s">
        <v>284</v>
      </c>
      <c r="B42" s="25" t="s">
        <v>285</v>
      </c>
      <c r="C42" s="34">
        <v>251290.63</v>
      </c>
      <c r="D42" s="34">
        <v>959367.56099999999</v>
      </c>
      <c r="E42" s="35">
        <v>0.30427643774522939</v>
      </c>
      <c r="F42" s="34">
        <v>213034.71</v>
      </c>
      <c r="G42" s="34">
        <v>654386.82499999995</v>
      </c>
      <c r="H42" s="35">
        <v>0.19180493518540692</v>
      </c>
      <c r="I42" s="34">
        <v>173239.58</v>
      </c>
      <c r="J42" s="34">
        <v>780082.25199999998</v>
      </c>
      <c r="K42" s="35">
        <v>0.21454234922765064</v>
      </c>
      <c r="L42" s="34">
        <v>202793.29</v>
      </c>
      <c r="M42" s="34">
        <v>834147.21400000004</v>
      </c>
      <c r="N42" s="35">
        <v>0.25047559659786361</v>
      </c>
      <c r="O42" s="34">
        <v>236129.62</v>
      </c>
      <c r="P42" s="34">
        <v>829139.66200000001</v>
      </c>
      <c r="Q42" s="35">
        <v>0.20687980999915087</v>
      </c>
      <c r="R42" s="34">
        <v>431454.2</v>
      </c>
      <c r="S42" s="34">
        <v>1450093.514</v>
      </c>
      <c r="T42" s="35">
        <v>0.38676750128910342</v>
      </c>
      <c r="U42" s="34">
        <v>483298.84</v>
      </c>
      <c r="V42" s="34">
        <v>1707078.628</v>
      </c>
      <c r="W42" s="35">
        <v>0.4319898479427785</v>
      </c>
      <c r="X42" s="34">
        <v>415987.48</v>
      </c>
      <c r="Y42" s="34">
        <v>1548750.2609999999</v>
      </c>
      <c r="Z42" s="35">
        <v>0.37858700458861655</v>
      </c>
      <c r="AA42" s="34">
        <v>301764.07</v>
      </c>
      <c r="AB42" s="34">
        <v>2557554.8849999998</v>
      </c>
      <c r="AC42" s="35">
        <v>0.59688540581808225</v>
      </c>
      <c r="AD42" s="34">
        <v>414077.91</v>
      </c>
      <c r="AE42" s="34">
        <v>1541338.781</v>
      </c>
      <c r="AF42" s="35">
        <v>0.37202666445423538</v>
      </c>
      <c r="AG42" s="34">
        <v>411610.33</v>
      </c>
      <c r="AH42" s="34">
        <v>1253063.9069999999</v>
      </c>
      <c r="AI42" s="35">
        <v>0.28641086048348091</v>
      </c>
      <c r="AJ42" s="34">
        <v>482497.85</v>
      </c>
      <c r="AK42" s="34">
        <v>1983263.9110000001</v>
      </c>
      <c r="AL42" s="35">
        <v>0.4222426241389966</v>
      </c>
      <c r="AM42" s="34">
        <v>261399.67999999999</v>
      </c>
      <c r="AN42" s="34">
        <v>850951.90099999995</v>
      </c>
      <c r="AO42" s="35">
        <v>0.23064136372843513</v>
      </c>
      <c r="AP42" s="34">
        <v>250355.24</v>
      </c>
      <c r="AQ42" s="34">
        <v>1124911.6229999999</v>
      </c>
      <c r="AR42" s="35">
        <v>0.29706116460584064</v>
      </c>
      <c r="AS42" s="34">
        <v>372454.96</v>
      </c>
      <c r="AT42" s="34">
        <v>1259014.548</v>
      </c>
      <c r="AU42" s="35">
        <v>0.31379588561650651</v>
      </c>
      <c r="AV42" s="34">
        <v>295694.64</v>
      </c>
      <c r="AW42" s="34">
        <v>1424177.14</v>
      </c>
      <c r="AX42" s="35">
        <v>0.29036177391106993</v>
      </c>
      <c r="AY42" s="34">
        <v>312770.34999999998</v>
      </c>
      <c r="AZ42" s="34">
        <v>970290.83200000005</v>
      </c>
      <c r="BA42" s="35">
        <v>0.23986916909527331</v>
      </c>
      <c r="BB42" s="34">
        <v>247889.68</v>
      </c>
      <c r="BC42" s="34">
        <v>1378178.7709999999</v>
      </c>
      <c r="BD42" s="35">
        <v>0.33752723168940074</v>
      </c>
      <c r="BE42" s="34">
        <v>337644.95</v>
      </c>
      <c r="BF42" s="34">
        <v>1687262.014</v>
      </c>
      <c r="BG42" s="35">
        <v>0.34646040718257382</v>
      </c>
      <c r="BH42" s="34">
        <v>496941.17</v>
      </c>
      <c r="BI42" s="34">
        <v>1839562.54</v>
      </c>
      <c r="BJ42" s="35">
        <v>0.36329545070295483</v>
      </c>
      <c r="BK42" s="34">
        <v>655841.28000000003</v>
      </c>
      <c r="BL42" s="34">
        <v>2078024.139</v>
      </c>
      <c r="BM42" s="35">
        <v>0.54536720090396762</v>
      </c>
      <c r="BN42" s="34">
        <v>400156.76</v>
      </c>
      <c r="BO42" s="34">
        <v>1101935.8999999999</v>
      </c>
      <c r="BP42" s="35">
        <v>0.24614405465873879</v>
      </c>
      <c r="BQ42" s="34">
        <v>649480.1</v>
      </c>
      <c r="BR42" s="34">
        <v>2576005.611</v>
      </c>
      <c r="BS42" s="35">
        <v>0.50701404596190591</v>
      </c>
      <c r="BT42" s="34">
        <v>538209.06999999995</v>
      </c>
      <c r="BU42" s="34">
        <v>2145848.767</v>
      </c>
      <c r="BV42" s="35">
        <v>0.45313830139364908</v>
      </c>
      <c r="BW42" s="34">
        <v>550026.48</v>
      </c>
      <c r="BX42" s="34">
        <v>1362738.371</v>
      </c>
      <c r="BY42" s="35">
        <v>0.36071908397412272</v>
      </c>
      <c r="BZ42" s="34">
        <v>424568.52</v>
      </c>
      <c r="CA42" s="34">
        <v>1471522.0549999999</v>
      </c>
      <c r="CB42" s="35">
        <v>0.4057363999416515</v>
      </c>
      <c r="CC42" s="34">
        <v>334971.59999999998</v>
      </c>
      <c r="CD42" s="34">
        <v>1234235.388</v>
      </c>
      <c r="CE42" s="35">
        <v>0.29206498677223486</v>
      </c>
      <c r="CF42" s="34">
        <v>353690.8</v>
      </c>
      <c r="CG42" s="34">
        <v>1277604.0090000001</v>
      </c>
      <c r="CH42" s="35">
        <v>0.32226560835851992</v>
      </c>
      <c r="CI42" s="34">
        <v>778761.06</v>
      </c>
      <c r="CJ42" s="34">
        <v>2367347.5019999999</v>
      </c>
      <c r="CK42" s="35">
        <v>0.56198696636822376</v>
      </c>
      <c r="CL42" s="34">
        <v>510405.85</v>
      </c>
      <c r="CM42" s="34">
        <v>1993480.429</v>
      </c>
      <c r="CN42" s="35">
        <v>0.45357256733131535</v>
      </c>
      <c r="CO42" s="34">
        <v>622662</v>
      </c>
      <c r="CP42" s="34">
        <v>1981462.9210000001</v>
      </c>
      <c r="CQ42" s="35">
        <v>0.4560506005333847</v>
      </c>
      <c r="CR42" s="34">
        <v>632398.46</v>
      </c>
      <c r="CS42" s="34">
        <v>2406106.1770000001</v>
      </c>
      <c r="CT42" s="35">
        <v>0.53460527489286924</v>
      </c>
      <c r="CU42" s="34">
        <v>450214.16</v>
      </c>
      <c r="CV42" s="34">
        <v>1265247.199</v>
      </c>
      <c r="CW42" s="35">
        <v>0.29319130915814623</v>
      </c>
      <c r="CX42" s="34">
        <v>959179.84</v>
      </c>
      <c r="CY42" s="34">
        <v>4305572.3080000002</v>
      </c>
      <c r="CZ42" s="35">
        <v>0.84335013388562996</v>
      </c>
    </row>
    <row r="43" spans="1:104" s="26" customFormat="1" ht="15.5" x14ac:dyDescent="0.75">
      <c r="A43" s="23" t="s">
        <v>143</v>
      </c>
      <c r="B43" s="25" t="s">
        <v>68</v>
      </c>
      <c r="C43" s="34">
        <v>7457562.4400000004</v>
      </c>
      <c r="D43" s="34">
        <v>9391167.7829999998</v>
      </c>
      <c r="E43" s="35">
        <v>2.9785362726882978</v>
      </c>
      <c r="F43" s="34">
        <v>11486684.029999999</v>
      </c>
      <c r="G43" s="34">
        <v>14269068.916999999</v>
      </c>
      <c r="H43" s="35">
        <v>4.1823547391579741</v>
      </c>
      <c r="I43" s="34">
        <v>15978895.279999999</v>
      </c>
      <c r="J43" s="34">
        <v>18095499.364</v>
      </c>
      <c r="K43" s="35">
        <v>4.9767199984957715</v>
      </c>
      <c r="L43" s="34">
        <v>11850700.630000001</v>
      </c>
      <c r="M43" s="34">
        <v>13742841.059</v>
      </c>
      <c r="N43" s="35">
        <v>4.1266652401750283</v>
      </c>
      <c r="O43" s="34">
        <v>12820728.949999999</v>
      </c>
      <c r="P43" s="34">
        <v>15159540.054</v>
      </c>
      <c r="Q43" s="35">
        <v>3.7824782841543012</v>
      </c>
      <c r="R43" s="34">
        <v>14878659.800000001</v>
      </c>
      <c r="S43" s="34">
        <v>15968449.482999999</v>
      </c>
      <c r="T43" s="35">
        <v>4.2590889803822574</v>
      </c>
      <c r="U43" s="34">
        <v>13021211.439999999</v>
      </c>
      <c r="V43" s="34">
        <v>14995632.639</v>
      </c>
      <c r="W43" s="35">
        <v>3.7947643168123451</v>
      </c>
      <c r="X43" s="34">
        <v>16076254.220000001</v>
      </c>
      <c r="Y43" s="34">
        <v>17549375.594999999</v>
      </c>
      <c r="Z43" s="35">
        <v>4.2898882448754083</v>
      </c>
      <c r="AA43" s="34">
        <v>14507781.24</v>
      </c>
      <c r="AB43" s="34">
        <v>15492613.677999999</v>
      </c>
      <c r="AC43" s="35">
        <v>3.6156858476864331</v>
      </c>
      <c r="AD43" s="34">
        <v>16595705.970000001</v>
      </c>
      <c r="AE43" s="34">
        <v>18452120.811999999</v>
      </c>
      <c r="AF43" s="35">
        <v>4.4537132539682309</v>
      </c>
      <c r="AG43" s="34">
        <v>15947880.34</v>
      </c>
      <c r="AH43" s="34">
        <v>17751388.647</v>
      </c>
      <c r="AI43" s="35">
        <v>4.0574071831150142</v>
      </c>
      <c r="AJ43" s="34">
        <v>11612743.18</v>
      </c>
      <c r="AK43" s="34">
        <v>12396349.454</v>
      </c>
      <c r="AL43" s="35">
        <v>2.6392186607992878</v>
      </c>
      <c r="AM43" s="34">
        <v>10234947.949999999</v>
      </c>
      <c r="AN43" s="34">
        <v>11502788.204</v>
      </c>
      <c r="AO43" s="35">
        <v>3.1177070700849367</v>
      </c>
      <c r="AP43" s="34">
        <v>13939449.130000001</v>
      </c>
      <c r="AQ43" s="34">
        <v>16675778.311000001</v>
      </c>
      <c r="AR43" s="35">
        <v>4.40365805143297</v>
      </c>
      <c r="AS43" s="34">
        <v>12101346.18</v>
      </c>
      <c r="AT43" s="34">
        <v>13147866.452</v>
      </c>
      <c r="AU43" s="35">
        <v>3.2769648323975482</v>
      </c>
      <c r="AV43" s="34">
        <v>11715497.77</v>
      </c>
      <c r="AW43" s="34">
        <v>13164024.988</v>
      </c>
      <c r="AX43" s="35">
        <v>2.6838863930404973</v>
      </c>
      <c r="AY43" s="34">
        <v>12869673.59</v>
      </c>
      <c r="AZ43" s="34">
        <v>14225728.812999999</v>
      </c>
      <c r="BA43" s="35">
        <v>3.5167947976128029</v>
      </c>
      <c r="BB43" s="34">
        <v>12569946.960000001</v>
      </c>
      <c r="BC43" s="34">
        <v>13325488.043</v>
      </c>
      <c r="BD43" s="35">
        <v>3.2635208034734706</v>
      </c>
      <c r="BE43" s="34">
        <v>15024228.77</v>
      </c>
      <c r="BF43" s="34">
        <v>15448717.901000001</v>
      </c>
      <c r="BG43" s="35">
        <v>3.1722216526052707</v>
      </c>
      <c r="BH43" s="34">
        <v>17981196.43</v>
      </c>
      <c r="BI43" s="34">
        <v>19522500.945</v>
      </c>
      <c r="BJ43" s="35">
        <v>3.8555013082961755</v>
      </c>
      <c r="BK43" s="34">
        <v>14527511.050000001</v>
      </c>
      <c r="BL43" s="34">
        <v>14702064.046</v>
      </c>
      <c r="BM43" s="35">
        <v>3.8584843004453098</v>
      </c>
      <c r="BN43" s="34">
        <v>20292459.91</v>
      </c>
      <c r="BO43" s="34">
        <v>20708667.629000001</v>
      </c>
      <c r="BP43" s="35">
        <v>4.6257821501071259</v>
      </c>
      <c r="BQ43" s="34">
        <v>17110913.93</v>
      </c>
      <c r="BR43" s="34">
        <v>16974745.787</v>
      </c>
      <c r="BS43" s="35">
        <v>3.3409999201440743</v>
      </c>
      <c r="BT43" s="34">
        <v>11284656.02</v>
      </c>
      <c r="BU43" s="34">
        <v>11721493.923</v>
      </c>
      <c r="BV43" s="35">
        <v>2.4752246885925118</v>
      </c>
      <c r="BW43" s="34">
        <v>10884351.01</v>
      </c>
      <c r="BX43" s="34">
        <v>10922256.834000001</v>
      </c>
      <c r="BY43" s="35">
        <v>2.8911393147310021</v>
      </c>
      <c r="BZ43" s="34">
        <v>13125670.859999999</v>
      </c>
      <c r="CA43" s="34">
        <v>12288074.209000001</v>
      </c>
      <c r="CB43" s="35">
        <v>3.388137455931993</v>
      </c>
      <c r="CC43" s="34">
        <v>13536055.289999999</v>
      </c>
      <c r="CD43" s="34">
        <v>13603783.927999999</v>
      </c>
      <c r="CE43" s="35">
        <v>3.2191501002267984</v>
      </c>
      <c r="CF43" s="34">
        <v>13504125.26</v>
      </c>
      <c r="CG43" s="34">
        <v>14227083.084000001</v>
      </c>
      <c r="CH43" s="35">
        <v>3.5886703179814989</v>
      </c>
      <c r="CI43" s="34">
        <v>13000136</v>
      </c>
      <c r="CJ43" s="34">
        <v>14243300.104</v>
      </c>
      <c r="CK43" s="35">
        <v>3.3812311077088193</v>
      </c>
      <c r="CL43" s="34">
        <v>15095332.800000001</v>
      </c>
      <c r="CM43" s="34">
        <v>16293088.305</v>
      </c>
      <c r="CN43" s="35">
        <v>3.7071334058502963</v>
      </c>
      <c r="CO43" s="34">
        <v>17324333.449999999</v>
      </c>
      <c r="CP43" s="34">
        <v>18183209.640000001</v>
      </c>
      <c r="CQ43" s="35">
        <v>4.1850208692077917</v>
      </c>
      <c r="CR43" s="34">
        <v>19418314.02</v>
      </c>
      <c r="CS43" s="34">
        <v>20159596.008000001</v>
      </c>
      <c r="CT43" s="35">
        <v>4.4791981619961696</v>
      </c>
      <c r="CU43" s="34">
        <v>17715770.039999999</v>
      </c>
      <c r="CV43" s="34">
        <v>18995187.131000001</v>
      </c>
      <c r="CW43" s="35">
        <v>4.4016882922511513</v>
      </c>
      <c r="CX43" s="34">
        <v>20784464.050000001</v>
      </c>
      <c r="CY43" s="34">
        <v>21553846.726</v>
      </c>
      <c r="CZ43" s="35">
        <v>4.2218404945488253</v>
      </c>
    </row>
    <row r="44" spans="1:104" s="26" customFormat="1" ht="15.5" x14ac:dyDescent="0.75">
      <c r="A44" s="23" t="s">
        <v>144</v>
      </c>
      <c r="B44" s="25" t="s">
        <v>69</v>
      </c>
      <c r="C44" s="34">
        <v>3288187.76</v>
      </c>
      <c r="D44" s="34">
        <v>7643634.2779999999</v>
      </c>
      <c r="E44" s="35">
        <v>2.4242823127278617</v>
      </c>
      <c r="F44" s="34">
        <v>5704826.79</v>
      </c>
      <c r="G44" s="34">
        <v>11120121.208000001</v>
      </c>
      <c r="H44" s="35">
        <v>3.2593781629914527</v>
      </c>
      <c r="I44" s="34">
        <v>7180875.5</v>
      </c>
      <c r="J44" s="34">
        <v>12939916.415999999</v>
      </c>
      <c r="K44" s="35">
        <v>3.5588042922146643</v>
      </c>
      <c r="L44" s="34">
        <v>4924161.51</v>
      </c>
      <c r="M44" s="34">
        <v>9376748.3440000005</v>
      </c>
      <c r="N44" s="35">
        <v>2.8156260623936218</v>
      </c>
      <c r="O44" s="34">
        <v>5379133.5999999996</v>
      </c>
      <c r="P44" s="34">
        <v>11228139.161</v>
      </c>
      <c r="Q44" s="35">
        <v>2.8015488858277595</v>
      </c>
      <c r="R44" s="34">
        <v>5817651.0899999999</v>
      </c>
      <c r="S44" s="34">
        <v>11114408.101</v>
      </c>
      <c r="T44" s="35">
        <v>2.9644238857902643</v>
      </c>
      <c r="U44" s="34">
        <v>9427703.4499999993</v>
      </c>
      <c r="V44" s="34">
        <v>20302960.353999998</v>
      </c>
      <c r="W44" s="35">
        <v>5.1378258811595394</v>
      </c>
      <c r="X44" s="34">
        <v>8998218.8499999996</v>
      </c>
      <c r="Y44" s="34">
        <v>14550676.373</v>
      </c>
      <c r="Z44" s="35">
        <v>3.5568658947218252</v>
      </c>
      <c r="AA44" s="34">
        <v>12879082.060000001</v>
      </c>
      <c r="AB44" s="34">
        <v>23890565.026000001</v>
      </c>
      <c r="AC44" s="35">
        <v>5.5756103942877049</v>
      </c>
      <c r="AD44" s="34">
        <v>7199105.75</v>
      </c>
      <c r="AE44" s="34">
        <v>16210473.364</v>
      </c>
      <c r="AF44" s="35">
        <v>3.9126559385734083</v>
      </c>
      <c r="AG44" s="34">
        <v>6677099.7000000002</v>
      </c>
      <c r="AH44" s="34">
        <v>14106837.301000001</v>
      </c>
      <c r="AI44" s="35">
        <v>3.2243777731600378</v>
      </c>
      <c r="AJ44" s="34">
        <v>4930561.68</v>
      </c>
      <c r="AK44" s="34">
        <v>10171994.583000001</v>
      </c>
      <c r="AL44" s="35">
        <v>2.1656470738117406</v>
      </c>
      <c r="AM44" s="34">
        <v>3577499.31</v>
      </c>
      <c r="AN44" s="34">
        <v>6344389.159</v>
      </c>
      <c r="AO44" s="35">
        <v>1.7195784696362757</v>
      </c>
      <c r="AP44" s="34">
        <v>5011747.59</v>
      </c>
      <c r="AQ44" s="34">
        <v>11095149.596000001</v>
      </c>
      <c r="AR44" s="35">
        <v>2.9299528896980584</v>
      </c>
      <c r="AS44" s="34">
        <v>6515297.3899999997</v>
      </c>
      <c r="AT44" s="34">
        <v>13467962.818</v>
      </c>
      <c r="AU44" s="35">
        <v>3.3567454217570258</v>
      </c>
      <c r="AV44" s="34">
        <v>5909485.3200000003</v>
      </c>
      <c r="AW44" s="34">
        <v>17646836.403999999</v>
      </c>
      <c r="AX44" s="35">
        <v>3.5978436798837303</v>
      </c>
      <c r="AY44" s="34">
        <v>5994782.96</v>
      </c>
      <c r="AZ44" s="34">
        <v>13128264.467</v>
      </c>
      <c r="BA44" s="35">
        <v>3.2454865958810695</v>
      </c>
      <c r="BB44" s="34">
        <v>6476400.0149999997</v>
      </c>
      <c r="BC44" s="34">
        <v>12371514.888</v>
      </c>
      <c r="BD44" s="35">
        <v>3.0298849901170382</v>
      </c>
      <c r="BE44" s="34">
        <v>7390229.9100000001</v>
      </c>
      <c r="BF44" s="34">
        <v>13521517.563999999</v>
      </c>
      <c r="BG44" s="35">
        <v>2.776492591001793</v>
      </c>
      <c r="BH44" s="34">
        <v>6152365.9699999997</v>
      </c>
      <c r="BI44" s="34">
        <v>10419222.421</v>
      </c>
      <c r="BJ44" s="35">
        <v>2.0576936217735367</v>
      </c>
      <c r="BK44" s="34">
        <v>5230443.37</v>
      </c>
      <c r="BL44" s="34">
        <v>8937193.9130000006</v>
      </c>
      <c r="BM44" s="35">
        <v>2.3455225263236406</v>
      </c>
      <c r="BN44" s="34">
        <v>5544783.7800000003</v>
      </c>
      <c r="BO44" s="34">
        <v>9533206.4600000009</v>
      </c>
      <c r="BP44" s="35">
        <v>2.1294724057572512</v>
      </c>
      <c r="BQ44" s="34">
        <v>7528474.6200000001</v>
      </c>
      <c r="BR44" s="34">
        <v>12851902.039000001</v>
      </c>
      <c r="BS44" s="35">
        <v>2.5295344168795983</v>
      </c>
      <c r="BT44" s="34">
        <v>6029086.4000000004</v>
      </c>
      <c r="BU44" s="34">
        <v>10013674.296</v>
      </c>
      <c r="BV44" s="35">
        <v>2.1145848817400301</v>
      </c>
      <c r="BW44" s="34">
        <v>3120137.83</v>
      </c>
      <c r="BX44" s="34">
        <v>5399425.5499999998</v>
      </c>
      <c r="BY44" s="35">
        <v>1.4292368071746866</v>
      </c>
      <c r="BZ44" s="34">
        <v>6099015.8899999997</v>
      </c>
      <c r="CA44" s="34">
        <v>10832449.963</v>
      </c>
      <c r="CB44" s="35">
        <v>2.9867844899787768</v>
      </c>
      <c r="CC44" s="34">
        <v>8570116.75</v>
      </c>
      <c r="CD44" s="34">
        <v>12970713.857999999</v>
      </c>
      <c r="CE44" s="35">
        <v>3.0693426944287334</v>
      </c>
      <c r="CF44" s="34">
        <v>5686934.21</v>
      </c>
      <c r="CG44" s="34">
        <v>9521322.0810000002</v>
      </c>
      <c r="CH44" s="35">
        <v>2.4016789484032319</v>
      </c>
      <c r="CI44" s="34">
        <v>6450069.8499999996</v>
      </c>
      <c r="CJ44" s="34">
        <v>10577064.723999999</v>
      </c>
      <c r="CK44" s="35">
        <v>2.5108998625251742</v>
      </c>
      <c r="CL44" s="34">
        <v>6899836.4900000002</v>
      </c>
      <c r="CM44" s="34">
        <v>11415481.539999999</v>
      </c>
      <c r="CN44" s="35">
        <v>2.5973414105792747</v>
      </c>
      <c r="CO44" s="34">
        <v>7511124.3799999999</v>
      </c>
      <c r="CP44" s="34">
        <v>12795906.574999999</v>
      </c>
      <c r="CQ44" s="35">
        <v>2.9450870950200509</v>
      </c>
      <c r="CR44" s="34">
        <v>8306113.7999999998</v>
      </c>
      <c r="CS44" s="34">
        <v>15953655.969000001</v>
      </c>
      <c r="CT44" s="35">
        <v>3.5446933790293453</v>
      </c>
      <c r="CU44" s="34">
        <v>6228989.2599999998</v>
      </c>
      <c r="CV44" s="34">
        <v>9742388.9389999993</v>
      </c>
      <c r="CW44" s="35">
        <v>2.2575697220359965</v>
      </c>
      <c r="CX44" s="34">
        <v>8079954.25</v>
      </c>
      <c r="CY44" s="34">
        <v>11859081.455</v>
      </c>
      <c r="CZ44" s="35">
        <v>2.3228869979147126</v>
      </c>
    </row>
    <row r="45" spans="1:104" s="26" customFormat="1" ht="15.5" x14ac:dyDescent="0.75">
      <c r="A45" s="23" t="s">
        <v>145</v>
      </c>
      <c r="B45" s="25" t="s">
        <v>337</v>
      </c>
      <c r="C45" s="34">
        <v>4684801.3600000003</v>
      </c>
      <c r="D45" s="34">
        <v>48842014.909000002</v>
      </c>
      <c r="E45" s="35">
        <v>15.490907669755893</v>
      </c>
      <c r="F45" s="34">
        <v>4929809.78</v>
      </c>
      <c r="G45" s="34">
        <v>45477132.544</v>
      </c>
      <c r="H45" s="35">
        <v>13.329636427231065</v>
      </c>
      <c r="I45" s="34">
        <v>4962780.97</v>
      </c>
      <c r="J45" s="34">
        <v>42575940.868000001</v>
      </c>
      <c r="K45" s="35">
        <v>11.709460574162966</v>
      </c>
      <c r="L45" s="34">
        <v>4549156.87</v>
      </c>
      <c r="M45" s="34">
        <v>41995357.533</v>
      </c>
      <c r="N45" s="35">
        <v>12.610258783911446</v>
      </c>
      <c r="O45" s="34">
        <v>8834560.5600000005</v>
      </c>
      <c r="P45" s="34">
        <v>73595934.366999999</v>
      </c>
      <c r="Q45" s="35">
        <v>18.363025695609451</v>
      </c>
      <c r="R45" s="34">
        <v>6066434.7400000002</v>
      </c>
      <c r="S45" s="34">
        <v>44440194.588</v>
      </c>
      <c r="T45" s="35">
        <v>11.853044546203174</v>
      </c>
      <c r="U45" s="34">
        <v>4534363.8499999996</v>
      </c>
      <c r="V45" s="34">
        <v>42348775.506999999</v>
      </c>
      <c r="W45" s="35">
        <v>10.716695055379599</v>
      </c>
      <c r="X45" s="34">
        <v>5070317.32</v>
      </c>
      <c r="Y45" s="34">
        <v>41742662.853</v>
      </c>
      <c r="Z45" s="35">
        <v>10.203859260605338</v>
      </c>
      <c r="AA45" s="34">
        <v>17375678.530000001</v>
      </c>
      <c r="AB45" s="34">
        <v>65485115.648999996</v>
      </c>
      <c r="AC45" s="35">
        <v>15.282999422003574</v>
      </c>
      <c r="AD45" s="34">
        <v>5731468.25</v>
      </c>
      <c r="AE45" s="34">
        <v>43714132.049999997</v>
      </c>
      <c r="AF45" s="35">
        <v>10.551102026721461</v>
      </c>
      <c r="AG45" s="34">
        <v>11572685.310000001</v>
      </c>
      <c r="AH45" s="34">
        <v>48238778.494999997</v>
      </c>
      <c r="AI45" s="35">
        <v>11.025862272661394</v>
      </c>
      <c r="AJ45" s="34">
        <v>3479691.83</v>
      </c>
      <c r="AK45" s="34">
        <v>38706139.498999998</v>
      </c>
      <c r="AL45" s="35">
        <v>8.2406490743368472</v>
      </c>
      <c r="AM45" s="34">
        <v>3850147.95</v>
      </c>
      <c r="AN45" s="34">
        <v>33814901.609999999</v>
      </c>
      <c r="AO45" s="35">
        <v>9.1651655193531987</v>
      </c>
      <c r="AP45" s="34">
        <v>8689569.8800000008</v>
      </c>
      <c r="AQ45" s="34">
        <v>45463908.314000003</v>
      </c>
      <c r="AR45" s="35">
        <v>12.005886751594177</v>
      </c>
      <c r="AS45" s="34">
        <v>6661685.4500000002</v>
      </c>
      <c r="AT45" s="34">
        <v>42433343.005999997</v>
      </c>
      <c r="AU45" s="35">
        <v>10.576056066539403</v>
      </c>
      <c r="AV45" s="34">
        <v>11002505.5</v>
      </c>
      <c r="AW45" s="34">
        <v>40408946.589000002</v>
      </c>
      <c r="AX45" s="35">
        <v>8.2385913127770891</v>
      </c>
      <c r="AY45" s="34">
        <v>6669224.3140000002</v>
      </c>
      <c r="AZ45" s="34">
        <v>42638011.048</v>
      </c>
      <c r="BA45" s="35">
        <v>10.540699700189316</v>
      </c>
      <c r="BB45" s="34">
        <v>6680796.0099999998</v>
      </c>
      <c r="BC45" s="34">
        <v>37846668.644000001</v>
      </c>
      <c r="BD45" s="35">
        <v>9.2689581096989375</v>
      </c>
      <c r="BE45" s="34">
        <v>6923127.6100000003</v>
      </c>
      <c r="BF45" s="34">
        <v>39472255.664999999</v>
      </c>
      <c r="BG45" s="35">
        <v>8.1051867799061075</v>
      </c>
      <c r="BH45" s="34">
        <v>16683701.359999999</v>
      </c>
      <c r="BI45" s="34">
        <v>55163959.365000002</v>
      </c>
      <c r="BJ45" s="35">
        <v>10.894337672296349</v>
      </c>
      <c r="BK45" s="34">
        <v>5524560.1900000004</v>
      </c>
      <c r="BL45" s="34">
        <v>33129104.085999999</v>
      </c>
      <c r="BM45" s="35">
        <v>8.6945702048160936</v>
      </c>
      <c r="BN45" s="34">
        <v>5493753.5159999998</v>
      </c>
      <c r="BO45" s="34">
        <v>42504954.744000003</v>
      </c>
      <c r="BP45" s="35">
        <v>9.4945104372898239</v>
      </c>
      <c r="BQ45" s="34">
        <v>6597677.9500000002</v>
      </c>
      <c r="BR45" s="34">
        <v>55222394.674000002</v>
      </c>
      <c r="BS45" s="35">
        <v>10.868970794089604</v>
      </c>
      <c r="BT45" s="34">
        <v>4635983.49</v>
      </c>
      <c r="BU45" s="34">
        <v>40308197.5</v>
      </c>
      <c r="BV45" s="35">
        <v>8.5118711198484629</v>
      </c>
      <c r="BW45" s="34">
        <v>3378416.59</v>
      </c>
      <c r="BX45" s="34">
        <v>36439880.006999999</v>
      </c>
      <c r="BY45" s="35">
        <v>9.6456960602102146</v>
      </c>
      <c r="BZ45" s="34">
        <v>4083088.53</v>
      </c>
      <c r="CA45" s="34">
        <v>30798628.370000001</v>
      </c>
      <c r="CB45" s="35">
        <v>8.4919723462687866</v>
      </c>
      <c r="CC45" s="34">
        <v>5412865.75</v>
      </c>
      <c r="CD45" s="34">
        <v>38062447.641999997</v>
      </c>
      <c r="CE45" s="35">
        <v>9.0069595922812837</v>
      </c>
      <c r="CF45" s="34">
        <v>7048763.3099999996</v>
      </c>
      <c r="CG45" s="34">
        <v>45584917.548</v>
      </c>
      <c r="CH45" s="35">
        <v>11.498438547541525</v>
      </c>
      <c r="CI45" s="34">
        <v>5606908.1699999999</v>
      </c>
      <c r="CJ45" s="34">
        <v>43414547.553000003</v>
      </c>
      <c r="CK45" s="35">
        <v>10.306222409235239</v>
      </c>
      <c r="CL45" s="34">
        <v>5222392.5599999996</v>
      </c>
      <c r="CM45" s="34">
        <v>40326710.475000001</v>
      </c>
      <c r="CN45" s="35">
        <v>9.175454815650161</v>
      </c>
      <c r="CO45" s="34">
        <v>6450843.4100000001</v>
      </c>
      <c r="CP45" s="34">
        <v>49129092.952</v>
      </c>
      <c r="CQ45" s="35">
        <v>11.307479997209635</v>
      </c>
      <c r="CR45" s="34">
        <v>8573943.9000000004</v>
      </c>
      <c r="CS45" s="34">
        <v>60864673.777999997</v>
      </c>
      <c r="CT45" s="35">
        <v>13.523333245801522</v>
      </c>
      <c r="CU45" s="34">
        <v>7178290.0800000001</v>
      </c>
      <c r="CV45" s="34">
        <v>47040693.865999997</v>
      </c>
      <c r="CW45" s="35">
        <v>10.900575499539295</v>
      </c>
      <c r="CX45" s="34">
        <v>7124858.9500000002</v>
      </c>
      <c r="CY45" s="34">
        <v>52382561.557999998</v>
      </c>
      <c r="CZ45" s="35">
        <v>10.260387503219595</v>
      </c>
    </row>
    <row r="46" spans="1:104" s="26" customFormat="1" ht="15.5" x14ac:dyDescent="0.75">
      <c r="A46" s="23" t="s">
        <v>146</v>
      </c>
      <c r="B46" s="25" t="s">
        <v>96</v>
      </c>
      <c r="C46" s="34">
        <v>1445869.11</v>
      </c>
      <c r="D46" s="34">
        <v>11083255.674000001</v>
      </c>
      <c r="E46" s="35">
        <v>3.5152049039360018</v>
      </c>
      <c r="F46" s="34">
        <v>1914680.8</v>
      </c>
      <c r="G46" s="34">
        <v>17743147.879000001</v>
      </c>
      <c r="H46" s="35">
        <v>5.2006293508685557</v>
      </c>
      <c r="I46" s="34">
        <v>1827452.54</v>
      </c>
      <c r="J46" s="34">
        <v>11754147.755000001</v>
      </c>
      <c r="K46" s="35">
        <v>3.2326879198459397</v>
      </c>
      <c r="L46" s="34">
        <v>1484690.74</v>
      </c>
      <c r="M46" s="34">
        <v>11185425.861</v>
      </c>
      <c r="N46" s="35">
        <v>3.3587311312834371</v>
      </c>
      <c r="O46" s="34">
        <v>1533076.29</v>
      </c>
      <c r="P46" s="34">
        <v>14228141.325999999</v>
      </c>
      <c r="Q46" s="35">
        <v>3.5500836699377993</v>
      </c>
      <c r="R46" s="34">
        <v>1888696.81</v>
      </c>
      <c r="S46" s="34">
        <v>21715462.973999999</v>
      </c>
      <c r="T46" s="35">
        <v>5.7919267086591644</v>
      </c>
      <c r="U46" s="34">
        <v>6579115.9100000001</v>
      </c>
      <c r="V46" s="34">
        <v>55690605.637000002</v>
      </c>
      <c r="W46" s="35">
        <v>14.092951470638921</v>
      </c>
      <c r="X46" s="34">
        <v>1357704.7</v>
      </c>
      <c r="Y46" s="34">
        <v>12850357.76</v>
      </c>
      <c r="Z46" s="35">
        <v>3.1412284954898126</v>
      </c>
      <c r="AA46" s="34">
        <v>1376675.54</v>
      </c>
      <c r="AB46" s="34">
        <v>15273621.914999999</v>
      </c>
      <c r="AC46" s="35">
        <v>3.5645772720325146</v>
      </c>
      <c r="AD46" s="34">
        <v>1637089.66</v>
      </c>
      <c r="AE46" s="34">
        <v>16162484.893999999</v>
      </c>
      <c r="AF46" s="35">
        <v>3.901073157002974</v>
      </c>
      <c r="AG46" s="34">
        <v>1823223.44</v>
      </c>
      <c r="AH46" s="34">
        <v>19046113.282000002</v>
      </c>
      <c r="AI46" s="35">
        <v>4.353340371141563</v>
      </c>
      <c r="AJ46" s="34">
        <v>1990848.77</v>
      </c>
      <c r="AK46" s="34">
        <v>16966386.745000001</v>
      </c>
      <c r="AL46" s="35">
        <v>3.6121928209512455</v>
      </c>
      <c r="AM46" s="34">
        <v>2693149.15</v>
      </c>
      <c r="AN46" s="34">
        <v>14535036.923</v>
      </c>
      <c r="AO46" s="35">
        <v>3.9395654840471153</v>
      </c>
      <c r="AP46" s="34">
        <v>2072321.46</v>
      </c>
      <c r="AQ46" s="34">
        <v>14301193.262</v>
      </c>
      <c r="AR46" s="35">
        <v>3.7765892349242103</v>
      </c>
      <c r="AS46" s="34">
        <v>1328006.1499999999</v>
      </c>
      <c r="AT46" s="34">
        <v>10753415.149</v>
      </c>
      <c r="AU46" s="35">
        <v>2.6801735019208155</v>
      </c>
      <c r="AV46" s="34">
        <v>1630123.16</v>
      </c>
      <c r="AW46" s="34">
        <v>13796055.384</v>
      </c>
      <c r="AX46" s="35">
        <v>2.8127449892038059</v>
      </c>
      <c r="AY46" s="34">
        <v>2216888.08</v>
      </c>
      <c r="AZ46" s="34">
        <v>19499328.686000001</v>
      </c>
      <c r="BA46" s="35">
        <v>4.8205008390993926</v>
      </c>
      <c r="BB46" s="34">
        <v>2381725.415</v>
      </c>
      <c r="BC46" s="34">
        <v>17534909.213</v>
      </c>
      <c r="BD46" s="35">
        <v>4.2944424113385633</v>
      </c>
      <c r="BE46" s="34">
        <v>2739747</v>
      </c>
      <c r="BF46" s="34">
        <v>19645790.414000001</v>
      </c>
      <c r="BG46" s="35">
        <v>4.0340436101692179</v>
      </c>
      <c r="BH46" s="34">
        <v>2417394.5</v>
      </c>
      <c r="BI46" s="34">
        <v>16487142.209000001</v>
      </c>
      <c r="BJ46" s="35">
        <v>3.2560479077935369</v>
      </c>
      <c r="BK46" s="34">
        <v>2031589.578</v>
      </c>
      <c r="BL46" s="34">
        <v>13503942.534</v>
      </c>
      <c r="BM46" s="35">
        <v>3.5440432104314508</v>
      </c>
      <c r="BN46" s="34">
        <v>2073650.064</v>
      </c>
      <c r="BO46" s="34">
        <v>16425658.563999999</v>
      </c>
      <c r="BP46" s="35">
        <v>3.6690684089546379</v>
      </c>
      <c r="BQ46" s="34">
        <v>3013225.98</v>
      </c>
      <c r="BR46" s="34">
        <v>23583032.399</v>
      </c>
      <c r="BS46" s="35">
        <v>4.6416547470275304</v>
      </c>
      <c r="BT46" s="34">
        <v>2827159.02</v>
      </c>
      <c r="BU46" s="34">
        <v>19520218.566</v>
      </c>
      <c r="BV46" s="35">
        <v>4.1220792536075361</v>
      </c>
      <c r="BW46" s="34">
        <v>1757835.41</v>
      </c>
      <c r="BX46" s="34">
        <v>10230831.624</v>
      </c>
      <c r="BY46" s="35">
        <v>2.7081179265500888</v>
      </c>
      <c r="BZ46" s="34">
        <v>2738653.09</v>
      </c>
      <c r="CA46" s="34">
        <v>16363527.316</v>
      </c>
      <c r="CB46" s="35">
        <v>4.5118444816926075</v>
      </c>
      <c r="CC46" s="34">
        <v>2624208.1</v>
      </c>
      <c r="CD46" s="34">
        <v>13853231.691</v>
      </c>
      <c r="CE46" s="35">
        <v>3.2781785143439914</v>
      </c>
      <c r="CF46" s="34">
        <v>2236979.14</v>
      </c>
      <c r="CG46" s="34">
        <v>15505673.153000001</v>
      </c>
      <c r="CH46" s="35">
        <v>3.9111846522547302</v>
      </c>
      <c r="CI46" s="34">
        <v>2505148.85</v>
      </c>
      <c r="CJ46" s="34">
        <v>15229957.527000001</v>
      </c>
      <c r="CK46" s="35">
        <v>3.6154546898098898</v>
      </c>
      <c r="CL46" s="34">
        <v>2642601.62</v>
      </c>
      <c r="CM46" s="34">
        <v>27100796.329999998</v>
      </c>
      <c r="CN46" s="35">
        <v>6.166189338657003</v>
      </c>
      <c r="CO46" s="34">
        <v>2630010.92</v>
      </c>
      <c r="CP46" s="34">
        <v>18458285.73</v>
      </c>
      <c r="CQ46" s="35">
        <v>4.248331978745771</v>
      </c>
      <c r="CR46" s="34">
        <v>2352228.64</v>
      </c>
      <c r="CS46" s="34">
        <v>13890575.148</v>
      </c>
      <c r="CT46" s="35">
        <v>3.0863038449431643</v>
      </c>
      <c r="CU46" s="34">
        <v>2495197.909</v>
      </c>
      <c r="CV46" s="34">
        <v>16398473.695</v>
      </c>
      <c r="CW46" s="35">
        <v>3.7999609678112187</v>
      </c>
      <c r="CX46" s="34">
        <v>2716173.05</v>
      </c>
      <c r="CY46" s="34">
        <v>18422473.636</v>
      </c>
      <c r="CZ46" s="35">
        <v>3.6084855847287023</v>
      </c>
    </row>
    <row r="47" spans="1:104" s="26" customFormat="1" ht="15.5" x14ac:dyDescent="0.75">
      <c r="A47" s="23" t="s">
        <v>147</v>
      </c>
      <c r="B47" s="25" t="s">
        <v>70</v>
      </c>
      <c r="C47" s="34">
        <v>3567492.24</v>
      </c>
      <c r="D47" s="34">
        <v>17328832.638999999</v>
      </c>
      <c r="E47" s="35">
        <v>5.4960743723522478</v>
      </c>
      <c r="F47" s="34">
        <v>3269424.52</v>
      </c>
      <c r="G47" s="34">
        <v>15194888.957</v>
      </c>
      <c r="H47" s="35">
        <v>4.4537184738504489</v>
      </c>
      <c r="I47" s="34">
        <v>4520108.7699999996</v>
      </c>
      <c r="J47" s="34">
        <v>18998089.407000002</v>
      </c>
      <c r="K47" s="35">
        <v>5.224955088729188</v>
      </c>
      <c r="L47" s="34">
        <v>5033854.72</v>
      </c>
      <c r="M47" s="34">
        <v>18536479.372000001</v>
      </c>
      <c r="N47" s="35">
        <v>5.5660867189873429</v>
      </c>
      <c r="O47" s="34">
        <v>5453545.0800000001</v>
      </c>
      <c r="P47" s="34">
        <v>24070509.465</v>
      </c>
      <c r="Q47" s="35">
        <v>6.0058668677002238</v>
      </c>
      <c r="R47" s="34">
        <v>5126087.93</v>
      </c>
      <c r="S47" s="34">
        <v>18025969.767999999</v>
      </c>
      <c r="T47" s="35">
        <v>4.8078687465133223</v>
      </c>
      <c r="U47" s="34">
        <v>3738099.28</v>
      </c>
      <c r="V47" s="34">
        <v>15147083.83</v>
      </c>
      <c r="W47" s="35">
        <v>3.8330902473803441</v>
      </c>
      <c r="X47" s="34">
        <v>4872076.42</v>
      </c>
      <c r="Y47" s="34">
        <v>21727307.149</v>
      </c>
      <c r="Z47" s="35">
        <v>5.3111701340444482</v>
      </c>
      <c r="AA47" s="34">
        <v>5380564.8600000003</v>
      </c>
      <c r="AB47" s="34">
        <v>23822366.541999999</v>
      </c>
      <c r="AC47" s="35">
        <v>5.5596941455153859</v>
      </c>
      <c r="AD47" s="34">
        <v>5013703.8</v>
      </c>
      <c r="AE47" s="34">
        <v>23942873.750999998</v>
      </c>
      <c r="AF47" s="35">
        <v>5.7789939297150514</v>
      </c>
      <c r="AG47" s="34">
        <v>4507320.57</v>
      </c>
      <c r="AH47" s="34">
        <v>19152521.929000001</v>
      </c>
      <c r="AI47" s="35">
        <v>4.3776620294224378</v>
      </c>
      <c r="AJ47" s="34">
        <v>5102840.24</v>
      </c>
      <c r="AK47" s="34">
        <v>23749687.530000001</v>
      </c>
      <c r="AL47" s="35">
        <v>5.0563771818406291</v>
      </c>
      <c r="AM47" s="34">
        <v>3906829.33</v>
      </c>
      <c r="AN47" s="34">
        <v>20511515.866999999</v>
      </c>
      <c r="AO47" s="35">
        <v>5.5594258455065315</v>
      </c>
      <c r="AP47" s="34">
        <v>3629820.56</v>
      </c>
      <c r="AQ47" s="34">
        <v>15783446.687999999</v>
      </c>
      <c r="AR47" s="35">
        <v>4.1680154767424593</v>
      </c>
      <c r="AS47" s="34">
        <v>4440382.95</v>
      </c>
      <c r="AT47" s="34">
        <v>17101218.166000001</v>
      </c>
      <c r="AU47" s="35">
        <v>4.2622953865351683</v>
      </c>
      <c r="AV47" s="34">
        <v>3129027.05</v>
      </c>
      <c r="AW47" s="34">
        <v>38131226.012000002</v>
      </c>
      <c r="AX47" s="35">
        <v>7.7742087801298752</v>
      </c>
      <c r="AY47" s="34">
        <v>3773065.19</v>
      </c>
      <c r="AZ47" s="34">
        <v>21505167.125</v>
      </c>
      <c r="BA47" s="35">
        <v>5.3163715449067928</v>
      </c>
      <c r="BB47" s="34">
        <v>4156025.66</v>
      </c>
      <c r="BC47" s="34">
        <v>17588936.791999999</v>
      </c>
      <c r="BD47" s="35">
        <v>4.3076742064862419</v>
      </c>
      <c r="BE47" s="34">
        <v>4681139.46</v>
      </c>
      <c r="BF47" s="34">
        <v>20581164.73</v>
      </c>
      <c r="BG47" s="35">
        <v>4.2261122774541562</v>
      </c>
      <c r="BH47" s="34">
        <v>4552524.91</v>
      </c>
      <c r="BI47" s="34">
        <v>18600067.664999999</v>
      </c>
      <c r="BJ47" s="35">
        <v>3.6733298371370573</v>
      </c>
      <c r="BK47" s="34">
        <v>4864199.3</v>
      </c>
      <c r="BL47" s="34">
        <v>26009460.017999999</v>
      </c>
      <c r="BM47" s="35">
        <v>6.8260546837855189</v>
      </c>
      <c r="BN47" s="34">
        <v>4219226.04</v>
      </c>
      <c r="BO47" s="34">
        <v>19034102.449000001</v>
      </c>
      <c r="BP47" s="35">
        <v>4.2517274857699894</v>
      </c>
      <c r="BQ47" s="34">
        <v>3906092.63</v>
      </c>
      <c r="BR47" s="34">
        <v>18260323.407000002</v>
      </c>
      <c r="BS47" s="35">
        <v>3.5940296137638987</v>
      </c>
      <c r="BT47" s="34">
        <v>4009888.24</v>
      </c>
      <c r="BU47" s="34">
        <v>19106924.522999998</v>
      </c>
      <c r="BV47" s="35">
        <v>4.0348040627827144</v>
      </c>
      <c r="BW47" s="34">
        <v>3490219.2</v>
      </c>
      <c r="BX47" s="34">
        <v>15073335.785</v>
      </c>
      <c r="BY47" s="35">
        <v>3.9899367277738182</v>
      </c>
      <c r="BZ47" s="34">
        <v>3700427.42</v>
      </c>
      <c r="CA47" s="34">
        <v>20573841.169</v>
      </c>
      <c r="CB47" s="35">
        <v>5.6727360765798371</v>
      </c>
      <c r="CC47" s="34">
        <v>3995824.05</v>
      </c>
      <c r="CD47" s="34">
        <v>20398191.909000002</v>
      </c>
      <c r="CE47" s="35">
        <v>4.826954167740646</v>
      </c>
      <c r="CF47" s="34">
        <v>4161903.39</v>
      </c>
      <c r="CG47" s="34">
        <v>17953116.504000001</v>
      </c>
      <c r="CH47" s="35">
        <v>4.528533075456985</v>
      </c>
      <c r="CI47" s="34">
        <v>4962939.34</v>
      </c>
      <c r="CJ47" s="34">
        <v>24063141.795000002</v>
      </c>
      <c r="CK47" s="35">
        <v>5.7123730450369958</v>
      </c>
      <c r="CL47" s="34">
        <v>4698620.82</v>
      </c>
      <c r="CM47" s="34">
        <v>19890302.82</v>
      </c>
      <c r="CN47" s="35">
        <v>4.525600343912231</v>
      </c>
      <c r="CO47" s="34">
        <v>5171778.43</v>
      </c>
      <c r="CP47" s="34">
        <v>24968860.995999999</v>
      </c>
      <c r="CQ47" s="35">
        <v>5.7467964356928807</v>
      </c>
      <c r="CR47" s="34">
        <v>4705831.0999999996</v>
      </c>
      <c r="CS47" s="34">
        <v>21121399.403000001</v>
      </c>
      <c r="CT47" s="35">
        <v>4.6928982776818247</v>
      </c>
      <c r="CU47" s="34">
        <v>4873289.95</v>
      </c>
      <c r="CV47" s="34">
        <v>19589062.947999999</v>
      </c>
      <c r="CW47" s="35">
        <v>4.5393050586832047</v>
      </c>
      <c r="CX47" s="34">
        <v>7076533.2800000003</v>
      </c>
      <c r="CY47" s="34">
        <v>25277670.607999999</v>
      </c>
      <c r="CZ47" s="35">
        <v>4.9512411745968636</v>
      </c>
    </row>
    <row r="48" spans="1:104" s="26" customFormat="1" ht="15.5" x14ac:dyDescent="0.75">
      <c r="A48" s="23" t="s">
        <v>148</v>
      </c>
      <c r="B48" s="25" t="s">
        <v>71</v>
      </c>
      <c r="C48" s="34">
        <v>69363.8</v>
      </c>
      <c r="D48" s="34">
        <v>5814118.4100000001</v>
      </c>
      <c r="E48" s="35">
        <v>1.8440265340843194</v>
      </c>
      <c r="F48" s="34">
        <v>65869.960000000006</v>
      </c>
      <c r="G48" s="34">
        <v>3214392.202</v>
      </c>
      <c r="H48" s="35">
        <v>0.94215877277952131</v>
      </c>
      <c r="I48" s="34">
        <v>103687.72</v>
      </c>
      <c r="J48" s="34">
        <v>12227312.177999999</v>
      </c>
      <c r="K48" s="35">
        <v>3.3628201034984984</v>
      </c>
      <c r="L48" s="34">
        <v>78161.039999999994</v>
      </c>
      <c r="M48" s="34">
        <v>3113345.37</v>
      </c>
      <c r="N48" s="35">
        <v>0.93486740215372399</v>
      </c>
      <c r="O48" s="34">
        <v>101337.4</v>
      </c>
      <c r="P48" s="34">
        <v>2825811.5920000002</v>
      </c>
      <c r="Q48" s="35">
        <v>0.7050722478239837</v>
      </c>
      <c r="R48" s="34">
        <v>119321.88</v>
      </c>
      <c r="S48" s="34">
        <v>4169561.1</v>
      </c>
      <c r="T48" s="35">
        <v>1.1121011938539336</v>
      </c>
      <c r="U48" s="34">
        <v>96138.36</v>
      </c>
      <c r="V48" s="34">
        <v>3553955.2930000001</v>
      </c>
      <c r="W48" s="35">
        <v>0.89935670298749848</v>
      </c>
      <c r="X48" s="34">
        <v>54743.519999999997</v>
      </c>
      <c r="Y48" s="34">
        <v>5472408.4280000003</v>
      </c>
      <c r="Z48" s="35">
        <v>1.3377125846644295</v>
      </c>
      <c r="AA48" s="34">
        <v>116859.21</v>
      </c>
      <c r="AB48" s="34">
        <v>3398814.3280000002</v>
      </c>
      <c r="AC48" s="35">
        <v>0.79321960258483082</v>
      </c>
      <c r="AD48" s="34">
        <v>57117.59</v>
      </c>
      <c r="AE48" s="34">
        <v>2304878.9619999998</v>
      </c>
      <c r="AF48" s="35">
        <v>0.55631924841810643</v>
      </c>
      <c r="AG48" s="34">
        <v>74183.3</v>
      </c>
      <c r="AH48" s="34">
        <v>2310991.9980000001</v>
      </c>
      <c r="AI48" s="35">
        <v>0.52821983222091073</v>
      </c>
      <c r="AJ48" s="34">
        <v>79329.279999999999</v>
      </c>
      <c r="AK48" s="34">
        <v>2530448.06</v>
      </c>
      <c r="AL48" s="35">
        <v>0.53873971243851937</v>
      </c>
      <c r="AM48" s="34">
        <v>44231.24</v>
      </c>
      <c r="AN48" s="34">
        <v>1846493.7879999999</v>
      </c>
      <c r="AO48" s="35">
        <v>0.50047228859813553</v>
      </c>
      <c r="AP48" s="34">
        <v>56417.1</v>
      </c>
      <c r="AQ48" s="34">
        <v>2773066.7710000002</v>
      </c>
      <c r="AR48" s="35">
        <v>0.73229792250356918</v>
      </c>
      <c r="AS48" s="34">
        <v>55870.47</v>
      </c>
      <c r="AT48" s="34">
        <v>1834616.1769999999</v>
      </c>
      <c r="AU48" s="35">
        <v>0.45725842401313099</v>
      </c>
      <c r="AV48" s="34">
        <v>126989.3</v>
      </c>
      <c r="AW48" s="34">
        <v>2864731.548</v>
      </c>
      <c r="AX48" s="35">
        <v>0.58406255141567953</v>
      </c>
      <c r="AY48" s="34">
        <v>79440.960000000006</v>
      </c>
      <c r="AZ48" s="34">
        <v>2692686.3309999998</v>
      </c>
      <c r="BA48" s="35">
        <v>0.66566890209591301</v>
      </c>
      <c r="BB48" s="34">
        <v>99180.03</v>
      </c>
      <c r="BC48" s="34">
        <v>3520611.5529999998</v>
      </c>
      <c r="BD48" s="35">
        <v>0.86222650960991465</v>
      </c>
      <c r="BE48" s="34">
        <v>64907.09</v>
      </c>
      <c r="BF48" s="34">
        <v>4038804.0019999999</v>
      </c>
      <c r="BG48" s="35">
        <v>0.82932328675274047</v>
      </c>
      <c r="BH48" s="34">
        <v>104850.71</v>
      </c>
      <c r="BI48" s="34">
        <v>2238682.4780000001</v>
      </c>
      <c r="BJ48" s="35">
        <v>0.44211770034511449</v>
      </c>
      <c r="BK48" s="34">
        <v>80842.808000000005</v>
      </c>
      <c r="BL48" s="34">
        <v>3262223.1970000002</v>
      </c>
      <c r="BM48" s="35">
        <v>0.85615441143433357</v>
      </c>
      <c r="BN48" s="34">
        <v>154290.80600000001</v>
      </c>
      <c r="BO48" s="34">
        <v>4270721.9740000004</v>
      </c>
      <c r="BP48" s="35">
        <v>0.95396912197935735</v>
      </c>
      <c r="BQ48" s="34">
        <v>93508.36</v>
      </c>
      <c r="BR48" s="34">
        <v>4218240.4879999999</v>
      </c>
      <c r="BS48" s="35">
        <v>0.83024166078231598</v>
      </c>
      <c r="BT48" s="34">
        <v>120054.69899999999</v>
      </c>
      <c r="BU48" s="34">
        <v>3459831.5959999999</v>
      </c>
      <c r="BV48" s="35">
        <v>0.73061169856408525</v>
      </c>
      <c r="BW48" s="34">
        <v>114539.79</v>
      </c>
      <c r="BX48" s="34">
        <v>4519331.05</v>
      </c>
      <c r="BY48" s="35">
        <v>1.1962743481975455</v>
      </c>
      <c r="BZ48" s="34">
        <v>155961.1</v>
      </c>
      <c r="CA48" s="34">
        <v>4126455.1889999998</v>
      </c>
      <c r="CB48" s="35">
        <v>1.1377696088322695</v>
      </c>
      <c r="CC48" s="34">
        <v>69275.460000000006</v>
      </c>
      <c r="CD48" s="34">
        <v>1838137.9750000001</v>
      </c>
      <c r="CE48" s="35">
        <v>0.43497030515699131</v>
      </c>
      <c r="CF48" s="34">
        <v>80930.41</v>
      </c>
      <c r="CG48" s="34">
        <v>3368924.1880000001</v>
      </c>
      <c r="CH48" s="35">
        <v>0.84978474966538131</v>
      </c>
      <c r="CI48" s="34">
        <v>73889.73</v>
      </c>
      <c r="CJ48" s="34">
        <v>2467305.3199999998</v>
      </c>
      <c r="CK48" s="35">
        <v>0.58571605170746899</v>
      </c>
      <c r="CL48" s="34">
        <v>75821.86</v>
      </c>
      <c r="CM48" s="34">
        <v>4472301.2649999997</v>
      </c>
      <c r="CN48" s="35">
        <v>1.0175736551688712</v>
      </c>
      <c r="CO48" s="34">
        <v>101754.8</v>
      </c>
      <c r="CP48" s="34">
        <v>3892001.43</v>
      </c>
      <c r="CQ48" s="35">
        <v>0.89577734239534212</v>
      </c>
      <c r="CR48" s="34">
        <v>893252.3</v>
      </c>
      <c r="CS48" s="34">
        <v>8413868.7359999996</v>
      </c>
      <c r="CT48" s="35">
        <v>1.8694514196917744</v>
      </c>
      <c r="CU48" s="34">
        <v>96727.18</v>
      </c>
      <c r="CV48" s="34">
        <v>2992497.673</v>
      </c>
      <c r="CW48" s="35">
        <v>0.69344102171735078</v>
      </c>
      <c r="CX48" s="34">
        <v>136810.42000000001</v>
      </c>
      <c r="CY48" s="34">
        <v>3885917.7609999999</v>
      </c>
      <c r="CZ48" s="35">
        <v>0.76115067395772029</v>
      </c>
    </row>
    <row r="49" spans="1:104" s="26" customFormat="1" ht="15.5" x14ac:dyDescent="0.75">
      <c r="A49" s="23" t="s">
        <v>171</v>
      </c>
      <c r="B49" s="25" t="s">
        <v>172</v>
      </c>
      <c r="C49" s="34">
        <v>881324.88</v>
      </c>
      <c r="D49" s="34">
        <v>3561628.2960000001</v>
      </c>
      <c r="E49" s="35">
        <v>1.1296187348151241</v>
      </c>
      <c r="F49" s="34">
        <v>1244368.96</v>
      </c>
      <c r="G49" s="34">
        <v>3768978.952</v>
      </c>
      <c r="H49" s="35">
        <v>1.1047116720351497</v>
      </c>
      <c r="I49" s="34">
        <v>1567984.26</v>
      </c>
      <c r="J49" s="34">
        <v>5081421.3090000004</v>
      </c>
      <c r="K49" s="35">
        <v>1.397519379851631</v>
      </c>
      <c r="L49" s="34">
        <v>1114131.71</v>
      </c>
      <c r="M49" s="34">
        <v>3907135.7220000001</v>
      </c>
      <c r="N49" s="35">
        <v>1.1732247432247309</v>
      </c>
      <c r="O49" s="34">
        <v>1009304.51</v>
      </c>
      <c r="P49" s="34">
        <v>3825169.8459999999</v>
      </c>
      <c r="Q49" s="35">
        <v>0.95442353951096015</v>
      </c>
      <c r="R49" s="34">
        <v>828431.99</v>
      </c>
      <c r="S49" s="34">
        <v>2980461.0970000001</v>
      </c>
      <c r="T49" s="35">
        <v>0.79494562250422562</v>
      </c>
      <c r="U49" s="34">
        <v>1276220.83</v>
      </c>
      <c r="V49" s="34">
        <v>4024558.6630000002</v>
      </c>
      <c r="W49" s="35">
        <v>1.0184466352923971</v>
      </c>
      <c r="X49" s="34">
        <v>1173149.1399999999</v>
      </c>
      <c r="Y49" s="34">
        <v>3926885.5729999999</v>
      </c>
      <c r="Z49" s="35">
        <v>0.959914509059975</v>
      </c>
      <c r="AA49" s="34">
        <v>1495332.86</v>
      </c>
      <c r="AB49" s="34">
        <v>4180091.477</v>
      </c>
      <c r="AC49" s="35">
        <v>0.97555505543172427</v>
      </c>
      <c r="AD49" s="34">
        <v>1542132.51</v>
      </c>
      <c r="AE49" s="34">
        <v>4081143.3509999998</v>
      </c>
      <c r="AF49" s="35">
        <v>0.98504895013869809</v>
      </c>
      <c r="AG49" s="34">
        <v>1189072.1599999999</v>
      </c>
      <c r="AH49" s="34">
        <v>3166168.6779999998</v>
      </c>
      <c r="AI49" s="35">
        <v>0.72368623055537851</v>
      </c>
      <c r="AJ49" s="34">
        <v>1031359.73</v>
      </c>
      <c r="AK49" s="34">
        <v>2616488.0690000001</v>
      </c>
      <c r="AL49" s="35">
        <v>0.55705787926422679</v>
      </c>
      <c r="AM49" s="34">
        <v>1405304.68</v>
      </c>
      <c r="AN49" s="34">
        <v>3552732.432</v>
      </c>
      <c r="AO49" s="35">
        <v>0.96292992837290814</v>
      </c>
      <c r="AP49" s="34">
        <v>1859138.52</v>
      </c>
      <c r="AQ49" s="34">
        <v>5489131.6229999997</v>
      </c>
      <c r="AR49" s="35">
        <v>1.4495430567732062</v>
      </c>
      <c r="AS49" s="34">
        <v>1136499.05</v>
      </c>
      <c r="AT49" s="34">
        <v>4008019.3650000002</v>
      </c>
      <c r="AU49" s="35">
        <v>0.9989558803797739</v>
      </c>
      <c r="AV49" s="34">
        <v>1468777.6</v>
      </c>
      <c r="AW49" s="34">
        <v>4885903.7319999998</v>
      </c>
      <c r="AX49" s="35">
        <v>0.9961399006743199</v>
      </c>
      <c r="AY49" s="34">
        <v>1487496.19</v>
      </c>
      <c r="AZ49" s="34">
        <v>4144888.932</v>
      </c>
      <c r="BA49" s="35">
        <v>1.024673253957979</v>
      </c>
      <c r="BB49" s="34">
        <v>1438611.49</v>
      </c>
      <c r="BC49" s="34">
        <v>4148941.8110000002</v>
      </c>
      <c r="BD49" s="35">
        <v>1.0161097191267352</v>
      </c>
      <c r="BE49" s="34">
        <v>1402035.4</v>
      </c>
      <c r="BF49" s="34">
        <v>4455525.5080000004</v>
      </c>
      <c r="BG49" s="35">
        <v>0.91489239306375092</v>
      </c>
      <c r="BH49" s="34">
        <v>1524022.38</v>
      </c>
      <c r="BI49" s="34">
        <v>5263523.3480000002</v>
      </c>
      <c r="BJ49" s="35">
        <v>1.0394939260924423</v>
      </c>
      <c r="BK49" s="34">
        <v>1656133.54</v>
      </c>
      <c r="BL49" s="34">
        <v>4862750.41</v>
      </c>
      <c r="BM49" s="35">
        <v>1.2762048958067091</v>
      </c>
      <c r="BN49" s="34">
        <v>1321683.92</v>
      </c>
      <c r="BO49" s="34">
        <v>4596106.4239999996</v>
      </c>
      <c r="BP49" s="35">
        <v>1.0266516145326026</v>
      </c>
      <c r="BQ49" s="34">
        <v>1346968.45</v>
      </c>
      <c r="BR49" s="34">
        <v>4158932.0060000001</v>
      </c>
      <c r="BS49" s="35">
        <v>0.81856845894988439</v>
      </c>
      <c r="BT49" s="34">
        <v>1232791.82</v>
      </c>
      <c r="BU49" s="34">
        <v>3584509.2379999999</v>
      </c>
      <c r="BV49" s="35">
        <v>0.75693984236735512</v>
      </c>
      <c r="BW49" s="34">
        <v>1288446.1399999999</v>
      </c>
      <c r="BX49" s="34">
        <v>3590171.0060000001</v>
      </c>
      <c r="BY49" s="35">
        <v>0.95032415917403901</v>
      </c>
      <c r="BZ49" s="34">
        <v>1228992.52</v>
      </c>
      <c r="CA49" s="34">
        <v>3740596.4530000002</v>
      </c>
      <c r="CB49" s="35">
        <v>1.0313784515276812</v>
      </c>
      <c r="CC49" s="34">
        <v>1388751.19</v>
      </c>
      <c r="CD49" s="34">
        <v>3901704.2829999998</v>
      </c>
      <c r="CE49" s="35">
        <v>0.92328515361250285</v>
      </c>
      <c r="CF49" s="34">
        <v>1417083.51</v>
      </c>
      <c r="CG49" s="34">
        <v>3993748.96</v>
      </c>
      <c r="CH49" s="35">
        <v>1.0073919063802859</v>
      </c>
      <c r="CI49" s="34">
        <v>1737977.21</v>
      </c>
      <c r="CJ49" s="34">
        <v>4671669.1189999999</v>
      </c>
      <c r="CK49" s="35">
        <v>1.1090121555221184</v>
      </c>
      <c r="CL49" s="34">
        <v>1504491.54</v>
      </c>
      <c r="CM49" s="34">
        <v>4414328.6909999996</v>
      </c>
      <c r="CN49" s="35">
        <v>1.0043832727394961</v>
      </c>
      <c r="CO49" s="34">
        <v>1810736.62</v>
      </c>
      <c r="CP49" s="34">
        <v>5066376.3990000002</v>
      </c>
      <c r="CQ49" s="35">
        <v>1.1660697633070252</v>
      </c>
      <c r="CR49" s="34">
        <v>1666316.94</v>
      </c>
      <c r="CS49" s="34">
        <v>4635246.284</v>
      </c>
      <c r="CT49" s="35">
        <v>1.0298910071140932</v>
      </c>
      <c r="CU49" s="34">
        <v>1279608.98</v>
      </c>
      <c r="CV49" s="34">
        <v>3755948.2859999998</v>
      </c>
      <c r="CW49" s="35">
        <v>0.87035276266407713</v>
      </c>
      <c r="CX49" s="34">
        <v>1971118.95</v>
      </c>
      <c r="CY49" s="34">
        <v>5603697.4869999997</v>
      </c>
      <c r="CZ49" s="35">
        <v>1.0976192449805253</v>
      </c>
    </row>
    <row r="50" spans="1:104" s="26" customFormat="1" ht="15.75" x14ac:dyDescent="0.75">
      <c r="A50" s="23"/>
      <c r="B50" s="19" t="s">
        <v>31</v>
      </c>
      <c r="C50" s="34">
        <v>211736317.05000004</v>
      </c>
      <c r="D50" s="34">
        <v>285077798.65500003</v>
      </c>
      <c r="E50" s="35">
        <v>90.416291504143473</v>
      </c>
      <c r="F50" s="34">
        <v>230768660.94999999</v>
      </c>
      <c r="G50" s="34">
        <v>297195821.06700003</v>
      </c>
      <c r="H50" s="35">
        <v>87.109982993819798</v>
      </c>
      <c r="I50" s="34">
        <v>257083643.90999997</v>
      </c>
      <c r="J50" s="34">
        <v>320648725.67500001</v>
      </c>
      <c r="K50" s="35">
        <v>88.186509444092579</v>
      </c>
      <c r="L50" s="34">
        <v>265328404.41000003</v>
      </c>
      <c r="M50" s="34">
        <v>289891041.69700009</v>
      </c>
      <c r="N50" s="35">
        <v>87.047742171602167</v>
      </c>
      <c r="O50" s="34">
        <v>255522975.15000007</v>
      </c>
      <c r="P50" s="34">
        <v>349132888.19399995</v>
      </c>
      <c r="Q50" s="35">
        <v>87.112640830380982</v>
      </c>
      <c r="R50" s="34">
        <v>252977911.15000001</v>
      </c>
      <c r="S50" s="34">
        <v>318535493.92000008</v>
      </c>
      <c r="T50" s="35">
        <v>84.959470452006187</v>
      </c>
      <c r="U50" s="34">
        <v>249694032.08500001</v>
      </c>
      <c r="V50" s="34">
        <v>343970945.40099996</v>
      </c>
      <c r="W50" s="35">
        <v>87.044588317880184</v>
      </c>
      <c r="X50" s="34">
        <v>265256071.72999996</v>
      </c>
      <c r="Y50" s="34">
        <v>348860458.21499991</v>
      </c>
      <c r="Z50" s="35">
        <v>85.27781348669555</v>
      </c>
      <c r="AA50" s="34">
        <v>309169997.93000007</v>
      </c>
      <c r="AB50" s="34">
        <v>369285250.92200005</v>
      </c>
      <c r="AC50" s="35">
        <v>86.184260659262605</v>
      </c>
      <c r="AD50" s="34">
        <v>360112280.41000003</v>
      </c>
      <c r="AE50" s="34">
        <v>355327879.93900001</v>
      </c>
      <c r="AF50" s="35">
        <v>85.764043304961902</v>
      </c>
      <c r="AG50" s="34">
        <v>411690604.94</v>
      </c>
      <c r="AH50" s="34">
        <v>382225749.34400004</v>
      </c>
      <c r="AI50" s="35">
        <v>87.364742657581274</v>
      </c>
      <c r="AJ50" s="34">
        <v>396133821.17000002</v>
      </c>
      <c r="AK50" s="34">
        <v>420441699.66100007</v>
      </c>
      <c r="AL50" s="35">
        <v>89.513254175440167</v>
      </c>
      <c r="AM50" s="34">
        <v>400356589.94</v>
      </c>
      <c r="AN50" s="34">
        <v>334259941.77799994</v>
      </c>
      <c r="AO50" s="35">
        <v>90.597563412065568</v>
      </c>
      <c r="AP50" s="34">
        <v>433306791.75999999</v>
      </c>
      <c r="AQ50" s="34">
        <v>342856057.57500005</v>
      </c>
      <c r="AR50" s="35">
        <v>90.539752344079645</v>
      </c>
      <c r="AS50" s="34">
        <v>411781671.57999986</v>
      </c>
      <c r="AT50" s="34">
        <v>361499177.46199995</v>
      </c>
      <c r="AU50" s="35">
        <v>90.099796480927509</v>
      </c>
      <c r="AV50" s="34">
        <v>345296404.52000004</v>
      </c>
      <c r="AW50" s="34">
        <v>449019196.59499985</v>
      </c>
      <c r="AX50" s="35">
        <v>91.54620361582802</v>
      </c>
      <c r="AY50" s="34">
        <v>406329048.38399988</v>
      </c>
      <c r="AZ50" s="34">
        <v>364367551.01099998</v>
      </c>
      <c r="BA50" s="35">
        <v>90.076643851343917</v>
      </c>
      <c r="BB50" s="34">
        <v>406098808.38</v>
      </c>
      <c r="BC50" s="34">
        <v>354778440.57499999</v>
      </c>
      <c r="BD50" s="35">
        <v>86.888136307218105</v>
      </c>
      <c r="BE50" s="34">
        <v>565795771.94000006</v>
      </c>
      <c r="BF50" s="34">
        <v>432676970.45000011</v>
      </c>
      <c r="BG50" s="35">
        <v>88.845382706890888</v>
      </c>
      <c r="BH50" s="34">
        <v>548249605.95999992</v>
      </c>
      <c r="BI50" s="34">
        <v>444919562.15400004</v>
      </c>
      <c r="BJ50" s="35">
        <v>87.867223508094895</v>
      </c>
      <c r="BK50" s="34">
        <v>409107066.47800004</v>
      </c>
      <c r="BL50" s="34">
        <v>337426825.83800006</v>
      </c>
      <c r="BM50" s="35">
        <v>88.556008596578039</v>
      </c>
      <c r="BN50" s="34">
        <v>450143157.60600013</v>
      </c>
      <c r="BO50" s="34">
        <v>395180632.60899997</v>
      </c>
      <c r="BP50" s="35">
        <v>88.27315929446047</v>
      </c>
      <c r="BQ50" s="34">
        <v>508499795.51000011</v>
      </c>
      <c r="BR50" s="34">
        <v>453394910.48099989</v>
      </c>
      <c r="BS50" s="35">
        <v>89.237999715485827</v>
      </c>
      <c r="BT50" s="34">
        <v>497754968.49299991</v>
      </c>
      <c r="BU50" s="34">
        <v>424133878.67299992</v>
      </c>
      <c r="BV50" s="35">
        <v>89.564235980187902</v>
      </c>
      <c r="BW50" s="34">
        <v>425690386.21000004</v>
      </c>
      <c r="BX50" s="34">
        <v>346167124.70499992</v>
      </c>
      <c r="BY50" s="35">
        <v>91.631006202542352</v>
      </c>
      <c r="BZ50" s="34">
        <v>398653297.26999998</v>
      </c>
      <c r="CA50" s="34">
        <v>324910113.68899995</v>
      </c>
      <c r="CB50" s="35">
        <v>89.586057772547321</v>
      </c>
      <c r="CC50" s="34">
        <v>482617317.9600001</v>
      </c>
      <c r="CD50" s="34">
        <v>377953728.58000004</v>
      </c>
      <c r="CE50" s="35">
        <v>89.43759983831751</v>
      </c>
      <c r="CF50" s="34">
        <v>425469417.60999995</v>
      </c>
      <c r="CG50" s="34">
        <v>347497887.59299999</v>
      </c>
      <c r="CH50" s="35">
        <v>87.653621434792086</v>
      </c>
      <c r="CI50" s="34">
        <v>427224179.67999995</v>
      </c>
      <c r="CJ50" s="34">
        <v>367228938.58300006</v>
      </c>
      <c r="CK50" s="35">
        <v>87.176841161903482</v>
      </c>
      <c r="CL50" s="34">
        <v>396886911.1500001</v>
      </c>
      <c r="CM50" s="34">
        <v>383279851.926</v>
      </c>
      <c r="CN50" s="35">
        <v>87.206888974399959</v>
      </c>
      <c r="CO50" s="34">
        <v>391803855.17000014</v>
      </c>
      <c r="CP50" s="34">
        <v>379429679.95599997</v>
      </c>
      <c r="CQ50" s="35">
        <v>87.328978791485412</v>
      </c>
      <c r="CR50" s="34">
        <v>395887877.77999997</v>
      </c>
      <c r="CS50" s="34">
        <v>393357340.20399994</v>
      </c>
      <c r="CT50" s="35">
        <v>87.398848397074417</v>
      </c>
      <c r="CU50" s="34">
        <v>445121566.28899997</v>
      </c>
      <c r="CV50" s="34">
        <v>381667144.57200009</v>
      </c>
      <c r="CW50" s="35">
        <v>88.442392813166123</v>
      </c>
      <c r="CX50" s="34">
        <v>549419799.3599999</v>
      </c>
      <c r="CY50" s="34">
        <v>456101963.22600001</v>
      </c>
      <c r="CZ50" s="35">
        <v>89.338565058456282</v>
      </c>
    </row>
    <row r="51" spans="1:104" ht="15.75" x14ac:dyDescent="0.75">
      <c r="A51" s="22"/>
      <c r="B51" s="31" t="s">
        <v>318</v>
      </c>
      <c r="C51" s="32">
        <v>19836128.299999952</v>
      </c>
      <c r="D51" s="32">
        <v>30216927.452999949</v>
      </c>
      <c r="E51" s="33">
        <v>9.5837084958565235</v>
      </c>
      <c r="F51" s="32">
        <v>24072145.300000012</v>
      </c>
      <c r="G51" s="32">
        <v>43977269.378999949</v>
      </c>
      <c r="H51" s="33">
        <v>12.890017006180198</v>
      </c>
      <c r="I51" s="32">
        <v>30544886.300000012</v>
      </c>
      <c r="J51" s="32">
        <v>42954196.921999991</v>
      </c>
      <c r="K51" s="33">
        <v>11.813490555907428</v>
      </c>
      <c r="L51" s="32">
        <v>26271600.709999979</v>
      </c>
      <c r="M51" s="32">
        <v>43134301.022999942</v>
      </c>
      <c r="N51" s="33">
        <v>12.95225782839784</v>
      </c>
      <c r="O51" s="32">
        <v>29352198.009999961</v>
      </c>
      <c r="P51" s="32">
        <v>51650379.155000031</v>
      </c>
      <c r="Q51" s="33">
        <v>12.887359169619012</v>
      </c>
      <c r="R51" s="32">
        <v>40030642.830000013</v>
      </c>
      <c r="S51" s="32">
        <v>56390917.726999938</v>
      </c>
      <c r="T51" s="33">
        <v>15.040529547993808</v>
      </c>
      <c r="U51" s="32">
        <v>38039519.37499997</v>
      </c>
      <c r="V51" s="32">
        <v>51195430.876000047</v>
      </c>
      <c r="W51" s="33">
        <v>12.955411682119825</v>
      </c>
      <c r="X51" s="32">
        <v>44873625.310000062</v>
      </c>
      <c r="Y51" s="32">
        <v>60226552.757000089</v>
      </c>
      <c r="Z51" s="33">
        <v>14.722186513304452</v>
      </c>
      <c r="AA51" s="32">
        <v>41139985.699999928</v>
      </c>
      <c r="AB51" s="32">
        <v>59198149.755999923</v>
      </c>
      <c r="AC51" s="33">
        <v>13.815739340737403</v>
      </c>
      <c r="AD51" s="32">
        <v>40103799.079999983</v>
      </c>
      <c r="AE51" s="32">
        <v>58980804.967000008</v>
      </c>
      <c r="AF51" s="33">
        <v>14.235956695038098</v>
      </c>
      <c r="AG51" s="32">
        <v>38272767.800000012</v>
      </c>
      <c r="AH51" s="32">
        <v>55279974.036999941</v>
      </c>
      <c r="AI51" s="33">
        <v>12.63525734241872</v>
      </c>
      <c r="AJ51" s="32">
        <v>30396283.057999969</v>
      </c>
      <c r="AK51" s="32">
        <v>49256004.36499995</v>
      </c>
      <c r="AL51" s="33">
        <v>10.486745824559831</v>
      </c>
      <c r="AM51" s="32">
        <v>47782726.560000002</v>
      </c>
      <c r="AN51" s="32">
        <v>34690313.824000061</v>
      </c>
      <c r="AO51" s="33">
        <v>9.4024365879344334</v>
      </c>
      <c r="AP51" s="32">
        <v>23060271.329999983</v>
      </c>
      <c r="AQ51" s="32">
        <v>35824078.716999948</v>
      </c>
      <c r="AR51" s="33">
        <v>9.4602476559203588</v>
      </c>
      <c r="AS51" s="32">
        <v>28460532.679000139</v>
      </c>
      <c r="AT51" s="32">
        <v>39721681.609000027</v>
      </c>
      <c r="AU51" s="33">
        <v>9.9002035190724929</v>
      </c>
      <c r="AV51" s="32">
        <v>29474372.796999931</v>
      </c>
      <c r="AW51" s="32">
        <v>41464492.362000167</v>
      </c>
      <c r="AX51" s="33">
        <v>8.4537963841719712</v>
      </c>
      <c r="AY51" s="32">
        <v>28670916.51000011</v>
      </c>
      <c r="AZ51" s="32">
        <v>40140804.798000038</v>
      </c>
      <c r="BA51" s="33">
        <v>9.9233561486560866</v>
      </c>
      <c r="BB51" s="32">
        <v>33348150.110000014</v>
      </c>
      <c r="BC51" s="32">
        <v>53537879.296999991</v>
      </c>
      <c r="BD51" s="33">
        <v>13.111863692781906</v>
      </c>
      <c r="BE51" s="32">
        <v>32261446.219999909</v>
      </c>
      <c r="BF51" s="32">
        <v>54322980.776999891</v>
      </c>
      <c r="BG51" s="33">
        <v>11.154617293109114</v>
      </c>
      <c r="BH51" s="32">
        <v>30017562.470000029</v>
      </c>
      <c r="BI51" s="32">
        <v>61434848.956999958</v>
      </c>
      <c r="BJ51" s="33">
        <v>12.132776491905108</v>
      </c>
      <c r="BK51" s="32">
        <v>31305928.829999983</v>
      </c>
      <c r="BL51" s="32">
        <v>43605281.621999919</v>
      </c>
      <c r="BM51" s="33">
        <v>11.443991403421959</v>
      </c>
      <c r="BN51" s="32">
        <v>31514770.240999877</v>
      </c>
      <c r="BO51" s="32">
        <v>52498634.529000044</v>
      </c>
      <c r="BP51" s="33">
        <v>11.726840705539532</v>
      </c>
      <c r="BQ51" s="32">
        <v>33928457.789999843</v>
      </c>
      <c r="BR51" s="32">
        <v>54678905.524000108</v>
      </c>
      <c r="BS51" s="33">
        <v>10.762000284514171</v>
      </c>
      <c r="BT51" s="32">
        <v>29464749.036000073</v>
      </c>
      <c r="BU51" s="32">
        <v>49418844.723000109</v>
      </c>
      <c r="BV51" s="33">
        <v>10.435764019812105</v>
      </c>
      <c r="BW51" s="32">
        <v>21836664.099999964</v>
      </c>
      <c r="BX51" s="32">
        <v>31616705.301000059</v>
      </c>
      <c r="BY51" s="33">
        <v>8.3689937974576409</v>
      </c>
      <c r="BZ51" s="32">
        <v>27068626.100000024</v>
      </c>
      <c r="CA51" s="32">
        <v>37769215.849000037</v>
      </c>
      <c r="CB51" s="33">
        <v>10.413942227452679</v>
      </c>
      <c r="CC51" s="32">
        <v>39500152.319999874</v>
      </c>
      <c r="CD51" s="32">
        <v>44635573.081999958</v>
      </c>
      <c r="CE51" s="33">
        <v>10.562400161682481</v>
      </c>
      <c r="CF51" s="32">
        <v>33007875.890000045</v>
      </c>
      <c r="CG51" s="32">
        <v>48946528.398999989</v>
      </c>
      <c r="CH51" s="33">
        <v>12.346378565207916</v>
      </c>
      <c r="CI51" s="32">
        <v>33464722.810000062</v>
      </c>
      <c r="CJ51" s="32">
        <v>54017041.069999933</v>
      </c>
      <c r="CK51" s="33">
        <v>12.823158838096518</v>
      </c>
      <c r="CL51" s="32">
        <v>35557276.069999933</v>
      </c>
      <c r="CM51" s="32">
        <v>56226540.783999979</v>
      </c>
      <c r="CN51" s="33">
        <v>12.793111025600032</v>
      </c>
      <c r="CO51" s="32">
        <v>37809061.359999835</v>
      </c>
      <c r="CP51" s="32">
        <v>55053449.478000045</v>
      </c>
      <c r="CQ51" s="33">
        <v>12.67102120851459</v>
      </c>
      <c r="CR51" s="32">
        <v>37949964.090000033</v>
      </c>
      <c r="CS51" s="32">
        <v>56714196.685000062</v>
      </c>
      <c r="CT51" s="33">
        <v>12.60115160292559</v>
      </c>
      <c r="CU51" s="32">
        <v>36072591.400000036</v>
      </c>
      <c r="CV51" s="32">
        <v>49876069.526999891</v>
      </c>
      <c r="CW51" s="33">
        <v>11.55760718683387</v>
      </c>
      <c r="CX51" s="32">
        <v>37146777.170000076</v>
      </c>
      <c r="CY51" s="32">
        <v>54430037.066999972</v>
      </c>
      <c r="CZ51" s="33">
        <v>10.661434941543718</v>
      </c>
    </row>
    <row r="52" spans="1:104" ht="16.5" thickBot="1" x14ac:dyDescent="0.9">
      <c r="A52" s="49"/>
      <c r="B52" s="41" t="s">
        <v>34</v>
      </c>
      <c r="C52" s="55">
        <v>231572445.34999999</v>
      </c>
      <c r="D52" s="55">
        <v>315294726.10799998</v>
      </c>
      <c r="E52" s="53">
        <v>100</v>
      </c>
      <c r="F52" s="55">
        <v>254840806.25</v>
      </c>
      <c r="G52" s="55">
        <v>341173090.44599998</v>
      </c>
      <c r="H52" s="53">
        <v>100</v>
      </c>
      <c r="I52" s="55">
        <v>287628530.20999998</v>
      </c>
      <c r="J52" s="55">
        <v>363602922.597</v>
      </c>
      <c r="K52" s="53">
        <v>100</v>
      </c>
      <c r="L52" s="55">
        <v>291600005.12</v>
      </c>
      <c r="M52" s="55">
        <v>333025342.72000003</v>
      </c>
      <c r="N52" s="53">
        <v>100</v>
      </c>
      <c r="O52" s="55">
        <v>284875173.16000003</v>
      </c>
      <c r="P52" s="55">
        <v>400783267.34899998</v>
      </c>
      <c r="Q52" s="53">
        <v>100</v>
      </c>
      <c r="R52" s="55">
        <v>293008553.98000002</v>
      </c>
      <c r="S52" s="55">
        <v>374926411.64700001</v>
      </c>
      <c r="T52" s="53">
        <v>100</v>
      </c>
      <c r="U52" s="55">
        <v>287733551.45999998</v>
      </c>
      <c r="V52" s="55">
        <v>395166376.27700001</v>
      </c>
      <c r="W52" s="53">
        <v>100</v>
      </c>
      <c r="X52" s="55">
        <v>310129697.04000002</v>
      </c>
      <c r="Y52" s="55">
        <v>409087010.972</v>
      </c>
      <c r="Z52" s="53">
        <v>100</v>
      </c>
      <c r="AA52" s="55">
        <v>350309983.63</v>
      </c>
      <c r="AB52" s="55">
        <v>428483400.67799997</v>
      </c>
      <c r="AC52" s="53">
        <v>100</v>
      </c>
      <c r="AD52" s="55">
        <v>400216079.49000001</v>
      </c>
      <c r="AE52" s="55">
        <v>414308684.90600002</v>
      </c>
      <c r="AF52" s="53">
        <v>100</v>
      </c>
      <c r="AG52" s="55">
        <v>449963372.74000001</v>
      </c>
      <c r="AH52" s="55">
        <v>437505723.38099998</v>
      </c>
      <c r="AI52" s="53">
        <v>100</v>
      </c>
      <c r="AJ52" s="55">
        <v>426530104.22799999</v>
      </c>
      <c r="AK52" s="55">
        <v>469697704.02600002</v>
      </c>
      <c r="AL52" s="53">
        <v>100</v>
      </c>
      <c r="AM52" s="55">
        <v>448139316.5</v>
      </c>
      <c r="AN52" s="55">
        <v>368950255.602</v>
      </c>
      <c r="AO52" s="53">
        <v>100</v>
      </c>
      <c r="AP52" s="55">
        <v>456367063.08999997</v>
      </c>
      <c r="AQ52" s="55">
        <v>378680136.292</v>
      </c>
      <c r="AR52" s="53">
        <v>100</v>
      </c>
      <c r="AS52" s="55">
        <v>440242204.259</v>
      </c>
      <c r="AT52" s="55">
        <v>401220859.07099998</v>
      </c>
      <c r="AU52" s="53">
        <v>100</v>
      </c>
      <c r="AV52" s="55">
        <v>374770777.31699997</v>
      </c>
      <c r="AW52" s="55">
        <v>490483688.95700002</v>
      </c>
      <c r="AX52" s="53">
        <v>100</v>
      </c>
      <c r="AY52" s="55">
        <v>434999964.89399999</v>
      </c>
      <c r="AZ52" s="55">
        <v>404508355.80900002</v>
      </c>
      <c r="BA52" s="53">
        <v>100</v>
      </c>
      <c r="BB52" s="55">
        <v>439446958.49000001</v>
      </c>
      <c r="BC52" s="55">
        <v>408316319.87199998</v>
      </c>
      <c r="BD52" s="53">
        <v>100</v>
      </c>
      <c r="BE52" s="55">
        <v>598057218.15999997</v>
      </c>
      <c r="BF52" s="55">
        <v>486999951.227</v>
      </c>
      <c r="BG52" s="53">
        <v>100</v>
      </c>
      <c r="BH52" s="55">
        <v>578267168.42999995</v>
      </c>
      <c r="BI52" s="55">
        <v>506354411.111</v>
      </c>
      <c r="BJ52" s="53">
        <v>100</v>
      </c>
      <c r="BK52" s="55">
        <v>440412995.30800003</v>
      </c>
      <c r="BL52" s="55">
        <v>381032107.45999998</v>
      </c>
      <c r="BM52" s="53">
        <v>100</v>
      </c>
      <c r="BN52" s="55">
        <v>481657927.847</v>
      </c>
      <c r="BO52" s="55">
        <v>447679267.13800001</v>
      </c>
      <c r="BP52" s="53">
        <v>100</v>
      </c>
      <c r="BQ52" s="55">
        <v>542428253.29999995</v>
      </c>
      <c r="BR52" s="55">
        <v>508073816.005</v>
      </c>
      <c r="BS52" s="53">
        <v>100</v>
      </c>
      <c r="BT52" s="55">
        <v>527219717.52899998</v>
      </c>
      <c r="BU52" s="55">
        <v>473552723.39600003</v>
      </c>
      <c r="BV52" s="53">
        <v>100</v>
      </c>
      <c r="BW52" s="55">
        <v>447527050.31</v>
      </c>
      <c r="BX52" s="55">
        <v>377783830.00599998</v>
      </c>
      <c r="BY52" s="53">
        <v>100</v>
      </c>
      <c r="BZ52" s="55">
        <v>425721923.37</v>
      </c>
      <c r="CA52" s="55">
        <v>362679329.53799999</v>
      </c>
      <c r="CB52" s="53">
        <v>100</v>
      </c>
      <c r="CC52" s="55">
        <v>522117470.27999997</v>
      </c>
      <c r="CD52" s="55">
        <v>422589301.662</v>
      </c>
      <c r="CE52" s="53">
        <v>100</v>
      </c>
      <c r="CF52" s="55">
        <v>458477293.5</v>
      </c>
      <c r="CG52" s="55">
        <v>396444415.99199998</v>
      </c>
      <c r="CH52" s="53">
        <v>100</v>
      </c>
      <c r="CI52" s="55">
        <v>460688902.49000001</v>
      </c>
      <c r="CJ52" s="55">
        <v>421245979.653</v>
      </c>
      <c r="CK52" s="53">
        <v>100</v>
      </c>
      <c r="CL52" s="55">
        <v>432444187.22000003</v>
      </c>
      <c r="CM52" s="55">
        <v>439506392.70999998</v>
      </c>
      <c r="CN52" s="53">
        <v>100</v>
      </c>
      <c r="CO52" s="55">
        <v>429612916.52999997</v>
      </c>
      <c r="CP52" s="55">
        <v>434483129.43400002</v>
      </c>
      <c r="CQ52" s="53">
        <v>100</v>
      </c>
      <c r="CR52" s="55">
        <v>433837841.87</v>
      </c>
      <c r="CS52" s="55">
        <v>450071536.889</v>
      </c>
      <c r="CT52" s="53">
        <v>100</v>
      </c>
      <c r="CU52" s="55">
        <v>481194157.68900001</v>
      </c>
      <c r="CV52" s="55">
        <v>431543214.09899998</v>
      </c>
      <c r="CW52" s="53">
        <v>100</v>
      </c>
      <c r="CX52" s="55">
        <v>586566576.52999997</v>
      </c>
      <c r="CY52" s="55">
        <v>510532000.29299998</v>
      </c>
      <c r="CZ52" s="53">
        <v>100</v>
      </c>
    </row>
  </sheetData>
  <mergeCells count="35"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13A9B-34BE-4D42-AA6D-6C11979E7784}">
  <dimension ref="A1:CZ43"/>
  <sheetViews>
    <sheetView topLeftCell="A13" workbookViewId="0">
      <selection activeCell="E21" sqref="E21"/>
    </sheetView>
  </sheetViews>
  <sheetFormatPr defaultRowHeight="14.75" x14ac:dyDescent="0.75"/>
  <cols>
    <col min="1" max="1" width="9.1328125"/>
    <col min="2" max="2" width="78.1328125" customWidth="1"/>
    <col min="3" max="3" width="17" bestFit="1" customWidth="1"/>
    <col min="4" max="4" width="13.26953125" bestFit="1" customWidth="1"/>
    <col min="5" max="5" width="11.40625" bestFit="1" customWidth="1"/>
    <col min="6" max="6" width="17" bestFit="1" customWidth="1"/>
    <col min="7" max="7" width="13.26953125" bestFit="1" customWidth="1"/>
    <col min="8" max="8" width="11.40625" bestFit="1" customWidth="1"/>
    <col min="9" max="9" width="17" bestFit="1" customWidth="1"/>
    <col min="10" max="10" width="13.26953125" bestFit="1" customWidth="1"/>
    <col min="11" max="11" width="11.40625" bestFit="1" customWidth="1"/>
    <col min="12" max="12" width="17" bestFit="1" customWidth="1"/>
    <col min="13" max="13" width="13.26953125" bestFit="1" customWidth="1"/>
    <col min="14" max="14" width="11.40625" bestFit="1" customWidth="1"/>
    <col min="15" max="15" width="17" bestFit="1" customWidth="1"/>
    <col min="16" max="16" width="13.26953125" bestFit="1" customWidth="1"/>
    <col min="17" max="17" width="11.40625" bestFit="1" customWidth="1"/>
    <col min="18" max="18" width="17" bestFit="1" customWidth="1"/>
    <col min="19" max="19" width="13.26953125" bestFit="1" customWidth="1"/>
    <col min="20" max="20" width="11.40625" bestFit="1" customWidth="1"/>
    <col min="21" max="21" width="17" bestFit="1" customWidth="1"/>
    <col min="22" max="22" width="13.26953125" bestFit="1" customWidth="1"/>
    <col min="23" max="23" width="11.40625" bestFit="1" customWidth="1"/>
    <col min="24" max="24" width="17" bestFit="1" customWidth="1"/>
    <col min="25" max="25" width="13.26953125" bestFit="1" customWidth="1"/>
    <col min="26" max="26" width="11.40625" bestFit="1" customWidth="1"/>
    <col min="27" max="27" width="17" bestFit="1" customWidth="1"/>
    <col min="28" max="28" width="13.26953125" bestFit="1" customWidth="1"/>
    <col min="29" max="29" width="11.40625" bestFit="1" customWidth="1"/>
    <col min="30" max="30" width="17" bestFit="1" customWidth="1"/>
    <col min="31" max="31" width="13.26953125" bestFit="1" customWidth="1"/>
    <col min="32" max="32" width="11.40625" bestFit="1" customWidth="1"/>
    <col min="33" max="33" width="17" bestFit="1" customWidth="1"/>
    <col min="34" max="34" width="13.26953125" bestFit="1" customWidth="1"/>
    <col min="35" max="35" width="11.40625" bestFit="1" customWidth="1"/>
    <col min="36" max="36" width="17" bestFit="1" customWidth="1"/>
    <col min="37" max="37" width="13.26953125" bestFit="1" customWidth="1"/>
    <col min="38" max="38" width="11.40625" bestFit="1" customWidth="1"/>
    <col min="39" max="39" width="17" bestFit="1" customWidth="1"/>
    <col min="40" max="40" width="13.26953125" bestFit="1" customWidth="1"/>
    <col min="41" max="41" width="11.40625" bestFit="1" customWidth="1"/>
    <col min="42" max="42" width="17" bestFit="1" customWidth="1"/>
    <col min="43" max="43" width="13.26953125" bestFit="1" customWidth="1"/>
    <col min="44" max="44" width="11.40625" bestFit="1" customWidth="1"/>
    <col min="45" max="45" width="17" bestFit="1" customWidth="1"/>
    <col min="46" max="46" width="13.26953125" bestFit="1" customWidth="1"/>
    <col min="47" max="47" width="11.40625" bestFit="1" customWidth="1"/>
    <col min="48" max="48" width="17" bestFit="1" customWidth="1"/>
    <col min="49" max="49" width="13.26953125" bestFit="1" customWidth="1"/>
    <col min="50" max="50" width="11.40625" bestFit="1" customWidth="1"/>
    <col min="51" max="51" width="17" bestFit="1" customWidth="1"/>
    <col min="52" max="52" width="13.26953125" bestFit="1" customWidth="1"/>
    <col min="53" max="53" width="11.40625" bestFit="1" customWidth="1"/>
    <col min="54" max="54" width="17" bestFit="1" customWidth="1"/>
    <col min="55" max="55" width="13.26953125" bestFit="1" customWidth="1"/>
    <col min="56" max="56" width="11.40625" bestFit="1" customWidth="1"/>
    <col min="57" max="57" width="17" bestFit="1" customWidth="1"/>
    <col min="58" max="58" width="13.26953125" bestFit="1" customWidth="1"/>
    <col min="59" max="59" width="11.40625" bestFit="1" customWidth="1"/>
    <col min="60" max="60" width="17" bestFit="1" customWidth="1"/>
    <col min="61" max="61" width="13.26953125" bestFit="1" customWidth="1"/>
    <col min="62" max="62" width="11.40625" bestFit="1" customWidth="1"/>
    <col min="63" max="63" width="17" bestFit="1" customWidth="1"/>
    <col min="64" max="64" width="13.26953125" bestFit="1" customWidth="1"/>
    <col min="65" max="65" width="11.40625" bestFit="1" customWidth="1"/>
    <col min="66" max="66" width="17" bestFit="1" customWidth="1"/>
    <col min="67" max="67" width="13.26953125" bestFit="1" customWidth="1"/>
    <col min="68" max="68" width="11.40625" bestFit="1" customWidth="1"/>
    <col min="69" max="69" width="17" bestFit="1" customWidth="1"/>
    <col min="70" max="70" width="13.26953125" bestFit="1" customWidth="1"/>
    <col min="71" max="71" width="11.40625" bestFit="1" customWidth="1"/>
    <col min="72" max="72" width="17" bestFit="1" customWidth="1"/>
    <col min="73" max="73" width="13.26953125" bestFit="1" customWidth="1"/>
    <col min="74" max="74" width="11.40625" bestFit="1" customWidth="1"/>
    <col min="75" max="75" width="17" bestFit="1" customWidth="1"/>
    <col min="76" max="76" width="13.26953125" bestFit="1" customWidth="1"/>
    <col min="77" max="77" width="11.40625" bestFit="1" customWidth="1"/>
    <col min="78" max="78" width="17" bestFit="1" customWidth="1"/>
    <col min="79" max="79" width="13.26953125" bestFit="1" customWidth="1"/>
    <col min="80" max="80" width="11.40625" bestFit="1" customWidth="1"/>
    <col min="81" max="81" width="17" bestFit="1" customWidth="1"/>
    <col min="82" max="82" width="13.26953125" bestFit="1" customWidth="1"/>
    <col min="83" max="83" width="11.40625" bestFit="1" customWidth="1"/>
    <col min="84" max="84" width="17" bestFit="1" customWidth="1"/>
    <col min="85" max="85" width="13.26953125" bestFit="1" customWidth="1"/>
    <col min="86" max="86" width="11.40625" bestFit="1" customWidth="1"/>
    <col min="87" max="87" width="17" bestFit="1" customWidth="1"/>
    <col min="88" max="88" width="13.26953125" bestFit="1" customWidth="1"/>
    <col min="89" max="89" width="11.40625" bestFit="1" customWidth="1"/>
    <col min="90" max="90" width="17" bestFit="1" customWidth="1"/>
    <col min="91" max="91" width="13.26953125" bestFit="1" customWidth="1"/>
    <col min="92" max="92" width="11.40625" bestFit="1" customWidth="1"/>
    <col min="93" max="93" width="17" bestFit="1" customWidth="1"/>
    <col min="94" max="94" width="13.26953125" bestFit="1" customWidth="1"/>
    <col min="95" max="95" width="11.40625" bestFit="1" customWidth="1"/>
    <col min="96" max="96" width="17" bestFit="1" customWidth="1"/>
    <col min="97" max="97" width="13.26953125" bestFit="1" customWidth="1"/>
    <col min="98" max="98" width="11.40625" bestFit="1" customWidth="1"/>
    <col min="99" max="99" width="17" bestFit="1" customWidth="1"/>
    <col min="100" max="100" width="13.26953125" bestFit="1" customWidth="1"/>
    <col min="101" max="101" width="11.40625" bestFit="1" customWidth="1"/>
    <col min="102" max="102" width="17" bestFit="1" customWidth="1"/>
    <col min="103" max="103" width="13.26953125" bestFit="1" customWidth="1"/>
    <col min="104" max="104" width="11.40625" bestFit="1" customWidth="1"/>
  </cols>
  <sheetData>
    <row r="1" spans="1:104" ht="17.75" x14ac:dyDescent="0.75">
      <c r="A1" s="21" t="s">
        <v>319</v>
      </c>
    </row>
    <row r="3" spans="1:104" ht="15.75" x14ac:dyDescent="0.75">
      <c r="A3" s="28"/>
      <c r="B3" s="29"/>
      <c r="C3" s="60">
        <v>44927</v>
      </c>
      <c r="D3" s="60">
        <v>44470</v>
      </c>
      <c r="E3" s="60">
        <v>44470</v>
      </c>
      <c r="F3" s="60">
        <v>44958</v>
      </c>
      <c r="G3" s="60">
        <v>44470</v>
      </c>
      <c r="H3" s="60">
        <v>44470</v>
      </c>
      <c r="I3" s="60">
        <v>44986</v>
      </c>
      <c r="J3" s="60">
        <v>44470</v>
      </c>
      <c r="K3" s="60">
        <v>44470</v>
      </c>
      <c r="L3" s="60">
        <v>45017</v>
      </c>
      <c r="M3" s="60">
        <v>44470</v>
      </c>
      <c r="N3" s="60">
        <v>44470</v>
      </c>
      <c r="O3" s="60">
        <v>45047</v>
      </c>
      <c r="P3" s="60">
        <v>44470</v>
      </c>
      <c r="Q3" s="60">
        <v>44470</v>
      </c>
      <c r="R3" s="60">
        <v>45078</v>
      </c>
      <c r="S3" s="60">
        <v>44470</v>
      </c>
      <c r="T3" s="60">
        <v>44470</v>
      </c>
      <c r="U3" s="60">
        <v>45108</v>
      </c>
      <c r="V3" s="60">
        <v>44470</v>
      </c>
      <c r="W3" s="60">
        <v>44470</v>
      </c>
      <c r="X3" s="60">
        <v>45139</v>
      </c>
      <c r="Y3" s="60">
        <v>44470</v>
      </c>
      <c r="Z3" s="60">
        <v>44470</v>
      </c>
      <c r="AA3" s="60">
        <v>45170</v>
      </c>
      <c r="AB3" s="60">
        <v>44470</v>
      </c>
      <c r="AC3" s="60">
        <v>44470</v>
      </c>
      <c r="AD3" s="60">
        <v>45200</v>
      </c>
      <c r="AE3" s="60">
        <v>44470</v>
      </c>
      <c r="AF3" s="60">
        <v>44470</v>
      </c>
      <c r="AG3" s="60">
        <v>45231</v>
      </c>
      <c r="AH3" s="60">
        <v>44470</v>
      </c>
      <c r="AI3" s="60">
        <v>44470</v>
      </c>
      <c r="AJ3" s="60">
        <v>45261</v>
      </c>
      <c r="AK3" s="60">
        <v>44470</v>
      </c>
      <c r="AL3" s="60">
        <v>44470</v>
      </c>
      <c r="AM3" s="60">
        <v>45292</v>
      </c>
      <c r="AN3" s="60">
        <v>44470</v>
      </c>
      <c r="AO3" s="60">
        <v>44470</v>
      </c>
      <c r="AP3" s="60">
        <v>45323</v>
      </c>
      <c r="AQ3" s="60">
        <v>44470</v>
      </c>
      <c r="AR3" s="60">
        <v>44470</v>
      </c>
      <c r="AS3" s="60">
        <v>45352</v>
      </c>
      <c r="AT3" s="60">
        <v>44470</v>
      </c>
      <c r="AU3" s="60">
        <v>44470</v>
      </c>
      <c r="AV3" s="60">
        <v>45383</v>
      </c>
      <c r="AW3" s="60">
        <v>44470</v>
      </c>
      <c r="AX3" s="60">
        <v>44470</v>
      </c>
      <c r="AY3" s="60">
        <v>45413</v>
      </c>
      <c r="AZ3" s="60">
        <v>44470</v>
      </c>
      <c r="BA3" s="60">
        <v>44470</v>
      </c>
      <c r="BB3" s="60">
        <v>45444</v>
      </c>
      <c r="BC3" s="60">
        <v>44470</v>
      </c>
      <c r="BD3" s="60">
        <v>44470</v>
      </c>
      <c r="BE3" s="60">
        <v>45474</v>
      </c>
      <c r="BF3" s="60">
        <v>44470</v>
      </c>
      <c r="BG3" s="60">
        <v>44470</v>
      </c>
      <c r="BH3" s="60">
        <v>45505</v>
      </c>
      <c r="BI3" s="60">
        <v>44470</v>
      </c>
      <c r="BJ3" s="60">
        <v>44470</v>
      </c>
      <c r="BK3" s="60">
        <v>45536</v>
      </c>
      <c r="BL3" s="60">
        <v>44470</v>
      </c>
      <c r="BM3" s="60">
        <v>44470</v>
      </c>
      <c r="BN3" s="60">
        <v>45566</v>
      </c>
      <c r="BO3" s="60">
        <v>44470</v>
      </c>
      <c r="BP3" s="60">
        <v>44470</v>
      </c>
      <c r="BQ3" s="60">
        <v>45597</v>
      </c>
      <c r="BR3" s="60">
        <v>44470</v>
      </c>
      <c r="BS3" s="60">
        <v>44470</v>
      </c>
      <c r="BT3" s="60">
        <v>45627</v>
      </c>
      <c r="BU3" s="60">
        <v>44470</v>
      </c>
      <c r="BV3" s="60">
        <v>44470</v>
      </c>
      <c r="BW3" s="60">
        <v>45658</v>
      </c>
      <c r="BX3" s="60">
        <v>44470</v>
      </c>
      <c r="BY3" s="60">
        <v>44470</v>
      </c>
      <c r="BZ3" s="60">
        <v>45689</v>
      </c>
      <c r="CA3" s="60">
        <v>44470</v>
      </c>
      <c r="CB3" s="60">
        <v>44470</v>
      </c>
      <c r="CC3" s="60">
        <v>45717</v>
      </c>
      <c r="CD3" s="60">
        <v>44470</v>
      </c>
      <c r="CE3" s="60">
        <v>44470</v>
      </c>
      <c r="CF3" s="60">
        <v>45748</v>
      </c>
      <c r="CG3" s="60">
        <v>44470</v>
      </c>
      <c r="CH3" s="60">
        <v>44470</v>
      </c>
      <c r="CI3" s="60">
        <v>45778</v>
      </c>
      <c r="CJ3" s="60">
        <v>44470</v>
      </c>
      <c r="CK3" s="60">
        <v>44470</v>
      </c>
      <c r="CL3" s="60">
        <v>45809</v>
      </c>
      <c r="CM3" s="60">
        <v>44470</v>
      </c>
      <c r="CN3" s="60">
        <v>44470</v>
      </c>
      <c r="CO3" s="60">
        <v>45839</v>
      </c>
      <c r="CP3" s="60">
        <v>44470</v>
      </c>
      <c r="CQ3" s="60">
        <v>44470</v>
      </c>
      <c r="CR3" s="60">
        <v>45870</v>
      </c>
      <c r="CS3" s="60">
        <v>44470</v>
      </c>
      <c r="CT3" s="60">
        <v>44470</v>
      </c>
      <c r="CU3" s="60">
        <v>45901</v>
      </c>
      <c r="CV3" s="60">
        <v>44470</v>
      </c>
      <c r="CW3" s="60">
        <v>44470</v>
      </c>
      <c r="CX3" s="60">
        <v>45931</v>
      </c>
      <c r="CY3" s="60">
        <v>44470</v>
      </c>
      <c r="CZ3" s="60">
        <v>44470</v>
      </c>
    </row>
    <row r="4" spans="1:104" ht="15.75" x14ac:dyDescent="0.75">
      <c r="A4" s="61" t="s">
        <v>85</v>
      </c>
      <c r="B4" s="61"/>
      <c r="C4" s="2" t="s">
        <v>43</v>
      </c>
      <c r="D4" s="2" t="s">
        <v>82</v>
      </c>
      <c r="E4" s="2" t="s">
        <v>83</v>
      </c>
      <c r="F4" s="2" t="s">
        <v>43</v>
      </c>
      <c r="G4" s="2" t="s">
        <v>82</v>
      </c>
      <c r="H4" s="2" t="s">
        <v>83</v>
      </c>
      <c r="I4" s="2" t="s">
        <v>43</v>
      </c>
      <c r="J4" s="2" t="s">
        <v>82</v>
      </c>
      <c r="K4" s="2" t="s">
        <v>83</v>
      </c>
      <c r="L4" s="2" t="s">
        <v>43</v>
      </c>
      <c r="M4" s="2" t="s">
        <v>82</v>
      </c>
      <c r="N4" s="2" t="s">
        <v>83</v>
      </c>
      <c r="O4" s="2" t="s">
        <v>43</v>
      </c>
      <c r="P4" s="2" t="s">
        <v>82</v>
      </c>
      <c r="Q4" s="2" t="s">
        <v>83</v>
      </c>
      <c r="R4" s="2" t="s">
        <v>43</v>
      </c>
      <c r="S4" s="2" t="s">
        <v>82</v>
      </c>
      <c r="T4" s="2" t="s">
        <v>83</v>
      </c>
      <c r="U4" s="2" t="s">
        <v>43</v>
      </c>
      <c r="V4" s="2" t="s">
        <v>82</v>
      </c>
      <c r="W4" s="2" t="s">
        <v>83</v>
      </c>
      <c r="X4" s="2" t="s">
        <v>43</v>
      </c>
      <c r="Y4" s="2" t="s">
        <v>82</v>
      </c>
      <c r="Z4" s="2" t="s">
        <v>83</v>
      </c>
      <c r="AA4" s="2" t="s">
        <v>43</v>
      </c>
      <c r="AB4" s="2" t="s">
        <v>82</v>
      </c>
      <c r="AC4" s="2" t="s">
        <v>83</v>
      </c>
      <c r="AD4" s="2" t="s">
        <v>43</v>
      </c>
      <c r="AE4" s="2" t="s">
        <v>82</v>
      </c>
      <c r="AF4" s="2" t="s">
        <v>83</v>
      </c>
      <c r="AG4" s="2" t="s">
        <v>43</v>
      </c>
      <c r="AH4" s="2" t="s">
        <v>82</v>
      </c>
      <c r="AI4" s="2" t="s">
        <v>83</v>
      </c>
      <c r="AJ4" s="2" t="s">
        <v>43</v>
      </c>
      <c r="AK4" s="2" t="s">
        <v>82</v>
      </c>
      <c r="AL4" s="2" t="s">
        <v>83</v>
      </c>
      <c r="AM4" s="2" t="s">
        <v>43</v>
      </c>
      <c r="AN4" s="2" t="s">
        <v>82</v>
      </c>
      <c r="AO4" s="2" t="s">
        <v>83</v>
      </c>
      <c r="AP4" s="2" t="s">
        <v>43</v>
      </c>
      <c r="AQ4" s="2" t="s">
        <v>82</v>
      </c>
      <c r="AR4" s="2" t="s">
        <v>83</v>
      </c>
      <c r="AS4" s="2" t="s">
        <v>43</v>
      </c>
      <c r="AT4" s="2" t="s">
        <v>82</v>
      </c>
      <c r="AU4" s="2" t="s">
        <v>83</v>
      </c>
      <c r="AV4" s="2" t="s">
        <v>43</v>
      </c>
      <c r="AW4" s="2" t="s">
        <v>82</v>
      </c>
      <c r="AX4" s="2" t="s">
        <v>83</v>
      </c>
      <c r="AY4" s="2" t="s">
        <v>43</v>
      </c>
      <c r="AZ4" s="2" t="s">
        <v>82</v>
      </c>
      <c r="BA4" s="2" t="s">
        <v>83</v>
      </c>
      <c r="BB4" s="2" t="s">
        <v>43</v>
      </c>
      <c r="BC4" s="2" t="s">
        <v>82</v>
      </c>
      <c r="BD4" s="2" t="s">
        <v>83</v>
      </c>
      <c r="BE4" s="2" t="s">
        <v>43</v>
      </c>
      <c r="BF4" s="2" t="s">
        <v>82</v>
      </c>
      <c r="BG4" s="2" t="s">
        <v>83</v>
      </c>
      <c r="BH4" s="2" t="s">
        <v>43</v>
      </c>
      <c r="BI4" s="2" t="s">
        <v>82</v>
      </c>
      <c r="BJ4" s="2" t="s">
        <v>83</v>
      </c>
      <c r="BK4" s="2" t="s">
        <v>43</v>
      </c>
      <c r="BL4" s="2" t="s">
        <v>82</v>
      </c>
      <c r="BM4" s="2" t="s">
        <v>83</v>
      </c>
      <c r="BN4" s="2" t="s">
        <v>43</v>
      </c>
      <c r="BO4" s="2" t="s">
        <v>82</v>
      </c>
      <c r="BP4" s="2" t="s">
        <v>83</v>
      </c>
      <c r="BQ4" s="2" t="s">
        <v>43</v>
      </c>
      <c r="BR4" s="2" t="s">
        <v>82</v>
      </c>
      <c r="BS4" s="2" t="s">
        <v>83</v>
      </c>
      <c r="BT4" s="2" t="s">
        <v>43</v>
      </c>
      <c r="BU4" s="2" t="s">
        <v>82</v>
      </c>
      <c r="BV4" s="2" t="s">
        <v>83</v>
      </c>
      <c r="BW4" s="2" t="s">
        <v>43</v>
      </c>
      <c r="BX4" s="2" t="s">
        <v>82</v>
      </c>
      <c r="BY4" s="2" t="s">
        <v>83</v>
      </c>
      <c r="BZ4" s="2" t="s">
        <v>43</v>
      </c>
      <c r="CA4" s="2" t="s">
        <v>82</v>
      </c>
      <c r="CB4" s="2" t="s">
        <v>83</v>
      </c>
      <c r="CC4" s="2" t="s">
        <v>43</v>
      </c>
      <c r="CD4" s="2" t="s">
        <v>82</v>
      </c>
      <c r="CE4" s="2" t="s">
        <v>83</v>
      </c>
      <c r="CF4" s="2" t="s">
        <v>43</v>
      </c>
      <c r="CG4" s="2" t="s">
        <v>82</v>
      </c>
      <c r="CH4" s="2" t="s">
        <v>83</v>
      </c>
      <c r="CI4" s="2" t="s">
        <v>43</v>
      </c>
      <c r="CJ4" s="2" t="s">
        <v>82</v>
      </c>
      <c r="CK4" s="2" t="s">
        <v>83</v>
      </c>
      <c r="CL4" s="2" t="s">
        <v>43</v>
      </c>
      <c r="CM4" s="2" t="s">
        <v>82</v>
      </c>
      <c r="CN4" s="2" t="s">
        <v>83</v>
      </c>
      <c r="CO4" s="2" t="s">
        <v>43</v>
      </c>
      <c r="CP4" s="2" t="s">
        <v>82</v>
      </c>
      <c r="CQ4" s="2" t="s">
        <v>83</v>
      </c>
      <c r="CR4" s="2" t="s">
        <v>43</v>
      </c>
      <c r="CS4" s="2" t="s">
        <v>82</v>
      </c>
      <c r="CT4" s="2" t="s">
        <v>83</v>
      </c>
      <c r="CU4" s="2" t="s">
        <v>43</v>
      </c>
      <c r="CV4" s="2" t="s">
        <v>82</v>
      </c>
      <c r="CW4" s="2" t="s">
        <v>83</v>
      </c>
      <c r="CX4" s="2" t="s">
        <v>43</v>
      </c>
      <c r="CY4" s="2" t="s">
        <v>82</v>
      </c>
      <c r="CZ4" s="2" t="s">
        <v>83</v>
      </c>
    </row>
    <row r="5" spans="1:104" s="26" customFormat="1" ht="15.5" x14ac:dyDescent="0.75">
      <c r="A5" s="23" t="s">
        <v>265</v>
      </c>
      <c r="B5" s="25" t="s">
        <v>266</v>
      </c>
      <c r="C5" s="34">
        <v>99975</v>
      </c>
      <c r="D5" s="34">
        <v>537662.17799999996</v>
      </c>
      <c r="E5" s="35">
        <v>1.9180139457985776</v>
      </c>
      <c r="F5" s="34">
        <v>0</v>
      </c>
      <c r="G5" s="34">
        <v>0</v>
      </c>
      <c r="H5" s="35">
        <v>0</v>
      </c>
      <c r="I5" s="34">
        <v>75600</v>
      </c>
      <c r="J5" s="34">
        <v>332659.152</v>
      </c>
      <c r="K5" s="35">
        <v>2.2334259565198096</v>
      </c>
      <c r="L5" s="34">
        <v>75000</v>
      </c>
      <c r="M5" s="34">
        <v>400251.11599999998</v>
      </c>
      <c r="N5" s="35">
        <v>2.2768743664184536</v>
      </c>
      <c r="O5" s="34">
        <v>0</v>
      </c>
      <c r="P5" s="34">
        <v>0</v>
      </c>
      <c r="Q5" s="35">
        <v>0</v>
      </c>
      <c r="R5" s="34">
        <v>0</v>
      </c>
      <c r="S5" s="34">
        <v>0</v>
      </c>
      <c r="T5" s="35">
        <v>0</v>
      </c>
      <c r="U5" s="34">
        <v>25000</v>
      </c>
      <c r="V5" s="34">
        <v>69027.659</v>
      </c>
      <c r="W5" s="35">
        <v>0.4237785620426362</v>
      </c>
      <c r="X5" s="34">
        <v>0</v>
      </c>
      <c r="Y5" s="34">
        <v>0</v>
      </c>
      <c r="Z5" s="35">
        <v>0</v>
      </c>
      <c r="AA5" s="34">
        <v>0</v>
      </c>
      <c r="AB5" s="34">
        <v>0</v>
      </c>
      <c r="AC5" s="35">
        <v>0</v>
      </c>
      <c r="AD5" s="34">
        <v>75000</v>
      </c>
      <c r="AE5" s="34">
        <v>341213.353</v>
      </c>
      <c r="AF5" s="35">
        <v>1.1212568234791005</v>
      </c>
      <c r="AG5" s="34">
        <v>0</v>
      </c>
      <c r="AH5" s="34">
        <v>0</v>
      </c>
      <c r="AI5" s="35">
        <v>0</v>
      </c>
      <c r="AJ5" s="34">
        <v>501710</v>
      </c>
      <c r="AK5" s="34">
        <v>2011201.318</v>
      </c>
      <c r="AL5" s="35">
        <v>7.3730316412581081</v>
      </c>
      <c r="AM5" s="34">
        <v>25400</v>
      </c>
      <c r="AN5" s="34">
        <v>85672.308999999994</v>
      </c>
      <c r="AO5" s="35">
        <v>0.34788428212880462</v>
      </c>
      <c r="AP5" s="34">
        <v>0</v>
      </c>
      <c r="AQ5" s="34">
        <v>0</v>
      </c>
      <c r="AR5" s="35">
        <v>0</v>
      </c>
      <c r="AS5" s="34">
        <v>41800</v>
      </c>
      <c r="AT5" s="34">
        <v>229610.35699999999</v>
      </c>
      <c r="AU5" s="35">
        <v>2.0217991197419072</v>
      </c>
      <c r="AV5" s="34">
        <v>0</v>
      </c>
      <c r="AW5" s="34">
        <v>0</v>
      </c>
      <c r="AX5" s="35">
        <v>0</v>
      </c>
      <c r="AY5" s="34">
        <v>0</v>
      </c>
      <c r="AZ5" s="34">
        <v>0</v>
      </c>
      <c r="BA5" s="35">
        <v>0</v>
      </c>
      <c r="BB5" s="34">
        <v>25000</v>
      </c>
      <c r="BC5" s="34">
        <v>77185.566000000006</v>
      </c>
      <c r="BD5" s="35">
        <v>0.86106231812658041</v>
      </c>
      <c r="BE5" s="34">
        <v>18144</v>
      </c>
      <c r="BF5" s="34">
        <v>124774.614</v>
      </c>
      <c r="BG5" s="35">
        <v>0.52549082733413455</v>
      </c>
      <c r="BH5" s="34">
        <v>0</v>
      </c>
      <c r="BI5" s="34">
        <v>0</v>
      </c>
      <c r="BJ5" s="35">
        <v>0</v>
      </c>
      <c r="BK5" s="34">
        <v>0</v>
      </c>
      <c r="BL5" s="34">
        <v>0</v>
      </c>
      <c r="BM5" s="35">
        <v>0</v>
      </c>
      <c r="BN5" s="34">
        <v>75000</v>
      </c>
      <c r="BO5" s="34">
        <v>90992.335999999996</v>
      </c>
      <c r="BP5" s="35">
        <v>0.3983109256305738</v>
      </c>
      <c r="BQ5" s="34">
        <v>75000</v>
      </c>
      <c r="BR5" s="34">
        <v>93125.010999999999</v>
      </c>
      <c r="BS5" s="35">
        <v>0.35854910823658215</v>
      </c>
      <c r="BT5" s="34">
        <v>0</v>
      </c>
      <c r="BU5" s="34">
        <v>0</v>
      </c>
      <c r="BV5" s="35">
        <v>0</v>
      </c>
      <c r="BW5" s="34">
        <v>25000</v>
      </c>
      <c r="BX5" s="34">
        <v>80501.404999999999</v>
      </c>
      <c r="BY5" s="35">
        <v>0.46318712011966789</v>
      </c>
      <c r="BZ5" s="34">
        <v>0</v>
      </c>
      <c r="CA5" s="34">
        <v>0</v>
      </c>
      <c r="CB5" s="35">
        <v>0</v>
      </c>
      <c r="CC5" s="34">
        <v>176375</v>
      </c>
      <c r="CD5" s="34">
        <v>635149.54399999999</v>
      </c>
      <c r="CE5" s="35">
        <v>4.4543398867316366</v>
      </c>
      <c r="CF5" s="34">
        <v>176400</v>
      </c>
      <c r="CG5" s="34">
        <v>609391.99300000002</v>
      </c>
      <c r="CH5" s="35">
        <v>2.9248483856469103</v>
      </c>
      <c r="CI5" s="34">
        <v>0</v>
      </c>
      <c r="CJ5" s="34">
        <v>0</v>
      </c>
      <c r="CK5" s="35">
        <v>0</v>
      </c>
      <c r="CL5" s="34">
        <v>369600</v>
      </c>
      <c r="CM5" s="34">
        <v>857022.62600000005</v>
      </c>
      <c r="CN5" s="35">
        <v>2.4621026564036832</v>
      </c>
      <c r="CO5" s="34">
        <v>0</v>
      </c>
      <c r="CP5" s="34">
        <v>0</v>
      </c>
      <c r="CQ5" s="35">
        <v>0</v>
      </c>
      <c r="CR5" s="34">
        <v>100800</v>
      </c>
      <c r="CS5" s="34">
        <v>330624.54300000001</v>
      </c>
      <c r="CT5" s="35">
        <v>2.4391893713974979</v>
      </c>
      <c r="CU5" s="34">
        <v>0</v>
      </c>
      <c r="CV5" s="34">
        <v>0</v>
      </c>
      <c r="CW5" s="35">
        <v>0</v>
      </c>
      <c r="CX5" s="34">
        <v>50200</v>
      </c>
      <c r="CY5" s="34">
        <v>192211.24600000001</v>
      </c>
      <c r="CZ5" s="35">
        <v>1.0370240932301873</v>
      </c>
    </row>
    <row r="6" spans="1:104" s="26" customFormat="1" ht="15.5" x14ac:dyDescent="0.75">
      <c r="A6" s="23" t="s">
        <v>186</v>
      </c>
      <c r="B6" s="25" t="s">
        <v>187</v>
      </c>
      <c r="C6" s="34">
        <v>0</v>
      </c>
      <c r="D6" s="34">
        <v>0</v>
      </c>
      <c r="E6" s="35">
        <v>0</v>
      </c>
      <c r="F6" s="34">
        <v>0</v>
      </c>
      <c r="G6" s="34">
        <v>0</v>
      </c>
      <c r="H6" s="35">
        <v>0</v>
      </c>
      <c r="I6" s="34">
        <v>0</v>
      </c>
      <c r="J6" s="34">
        <v>0</v>
      </c>
      <c r="K6" s="35">
        <v>0</v>
      </c>
      <c r="L6" s="34">
        <v>0</v>
      </c>
      <c r="M6" s="34">
        <v>0</v>
      </c>
      <c r="N6" s="35">
        <v>0</v>
      </c>
      <c r="O6" s="34">
        <v>0</v>
      </c>
      <c r="P6" s="34">
        <v>0</v>
      </c>
      <c r="Q6" s="35">
        <v>0</v>
      </c>
      <c r="R6" s="34">
        <v>0</v>
      </c>
      <c r="S6" s="34">
        <v>0</v>
      </c>
      <c r="T6" s="35">
        <v>0</v>
      </c>
      <c r="U6" s="34">
        <v>0</v>
      </c>
      <c r="V6" s="34">
        <v>0</v>
      </c>
      <c r="W6" s="35">
        <v>0</v>
      </c>
      <c r="X6" s="34">
        <v>0</v>
      </c>
      <c r="Y6" s="34">
        <v>0</v>
      </c>
      <c r="Z6" s="35">
        <v>0</v>
      </c>
      <c r="AA6" s="34">
        <v>0</v>
      </c>
      <c r="AB6" s="34">
        <v>0</v>
      </c>
      <c r="AC6" s="35">
        <v>0</v>
      </c>
      <c r="AD6" s="34">
        <v>0</v>
      </c>
      <c r="AE6" s="34">
        <v>0</v>
      </c>
      <c r="AF6" s="35">
        <v>0</v>
      </c>
      <c r="AG6" s="34">
        <v>0</v>
      </c>
      <c r="AH6" s="34">
        <v>0</v>
      </c>
      <c r="AI6" s="35">
        <v>0</v>
      </c>
      <c r="AJ6" s="34">
        <v>0</v>
      </c>
      <c r="AK6" s="34">
        <v>0</v>
      </c>
      <c r="AL6" s="35">
        <v>0</v>
      </c>
      <c r="AM6" s="34">
        <v>0</v>
      </c>
      <c r="AN6" s="34">
        <v>0</v>
      </c>
      <c r="AO6" s="35">
        <v>0</v>
      </c>
      <c r="AP6" s="34">
        <v>0</v>
      </c>
      <c r="AQ6" s="34">
        <v>0</v>
      </c>
      <c r="AR6" s="35">
        <v>0</v>
      </c>
      <c r="AS6" s="34">
        <v>0</v>
      </c>
      <c r="AT6" s="34">
        <v>0</v>
      </c>
      <c r="AU6" s="35">
        <v>0</v>
      </c>
      <c r="AV6" s="34">
        <v>0</v>
      </c>
      <c r="AW6" s="34">
        <v>0</v>
      </c>
      <c r="AX6" s="35">
        <v>0</v>
      </c>
      <c r="AY6" s="34">
        <v>0</v>
      </c>
      <c r="AZ6" s="34">
        <v>0</v>
      </c>
      <c r="BA6" s="35">
        <v>0</v>
      </c>
      <c r="BB6" s="34">
        <v>0</v>
      </c>
      <c r="BC6" s="34">
        <v>0</v>
      </c>
      <c r="BD6" s="35">
        <v>0</v>
      </c>
      <c r="BE6" s="34">
        <v>0</v>
      </c>
      <c r="BF6" s="34">
        <v>0</v>
      </c>
      <c r="BG6" s="35">
        <v>0</v>
      </c>
      <c r="BH6" s="34">
        <v>0</v>
      </c>
      <c r="BI6" s="34">
        <v>0</v>
      </c>
      <c r="BJ6" s="35">
        <v>0</v>
      </c>
      <c r="BK6" s="34">
        <v>0</v>
      </c>
      <c r="BL6" s="34">
        <v>0</v>
      </c>
      <c r="BM6" s="35">
        <v>0</v>
      </c>
      <c r="BN6" s="34">
        <v>0</v>
      </c>
      <c r="BO6" s="34">
        <v>0</v>
      </c>
      <c r="BP6" s="35">
        <v>0</v>
      </c>
      <c r="BQ6" s="34">
        <v>0</v>
      </c>
      <c r="BR6" s="34">
        <v>0</v>
      </c>
      <c r="BS6" s="35">
        <v>0</v>
      </c>
      <c r="BT6" s="34">
        <v>0</v>
      </c>
      <c r="BU6" s="34">
        <v>0</v>
      </c>
      <c r="BV6" s="35">
        <v>0</v>
      </c>
      <c r="BW6" s="34">
        <v>0</v>
      </c>
      <c r="BX6" s="34">
        <v>0</v>
      </c>
      <c r="BY6" s="35">
        <v>0</v>
      </c>
      <c r="BZ6" s="34">
        <v>0</v>
      </c>
      <c r="CA6" s="34">
        <v>0</v>
      </c>
      <c r="CB6" s="35">
        <v>0</v>
      </c>
      <c r="CC6" s="34">
        <v>0</v>
      </c>
      <c r="CD6" s="34">
        <v>0</v>
      </c>
      <c r="CE6" s="35">
        <v>0</v>
      </c>
      <c r="CF6" s="34">
        <v>0</v>
      </c>
      <c r="CG6" s="34">
        <v>0</v>
      </c>
      <c r="CH6" s="35">
        <v>0</v>
      </c>
      <c r="CI6" s="34">
        <v>0</v>
      </c>
      <c r="CJ6" s="34">
        <v>0</v>
      </c>
      <c r="CK6" s="35">
        <v>0</v>
      </c>
      <c r="CL6" s="34">
        <v>0</v>
      </c>
      <c r="CM6" s="34">
        <v>0</v>
      </c>
      <c r="CN6" s="35">
        <v>0</v>
      </c>
      <c r="CO6" s="34">
        <v>0</v>
      </c>
      <c r="CP6" s="34">
        <v>0</v>
      </c>
      <c r="CQ6" s="35">
        <v>0</v>
      </c>
      <c r="CR6" s="34">
        <v>0</v>
      </c>
      <c r="CS6" s="34">
        <v>0</v>
      </c>
      <c r="CT6" s="35">
        <v>0</v>
      </c>
      <c r="CU6" s="34">
        <v>210000</v>
      </c>
      <c r="CV6" s="34">
        <v>320250</v>
      </c>
      <c r="CW6" s="35">
        <v>1.4228950913208931</v>
      </c>
      <c r="CX6" s="34">
        <v>312000</v>
      </c>
      <c r="CY6" s="34">
        <v>500368.96</v>
      </c>
      <c r="CZ6" s="35">
        <v>2.6996061771772291</v>
      </c>
    </row>
    <row r="7" spans="1:104" s="26" customFormat="1" ht="15.5" x14ac:dyDescent="0.75">
      <c r="A7" s="23" t="s">
        <v>129</v>
      </c>
      <c r="B7" s="25" t="s">
        <v>92</v>
      </c>
      <c r="C7" s="34">
        <v>3996000</v>
      </c>
      <c r="D7" s="34">
        <v>2490426.4980000001</v>
      </c>
      <c r="E7" s="35">
        <v>8.8841524466508304</v>
      </c>
      <c r="F7" s="34">
        <v>2772000</v>
      </c>
      <c r="G7" s="34">
        <v>1682016.69</v>
      </c>
      <c r="H7" s="35">
        <v>6.9045829673656574</v>
      </c>
      <c r="I7" s="34">
        <v>5582000</v>
      </c>
      <c r="J7" s="34">
        <v>3675827.8</v>
      </c>
      <c r="K7" s="35">
        <v>24.67898198759644</v>
      </c>
      <c r="L7" s="34">
        <v>1712000</v>
      </c>
      <c r="M7" s="34">
        <v>1151348.885</v>
      </c>
      <c r="N7" s="35">
        <v>6.5495801467321053</v>
      </c>
      <c r="O7" s="34">
        <v>6284800</v>
      </c>
      <c r="P7" s="34">
        <v>4477958.5049999999</v>
      </c>
      <c r="Q7" s="35">
        <v>24.563983970220757</v>
      </c>
      <c r="R7" s="34">
        <v>2387100</v>
      </c>
      <c r="S7" s="34">
        <v>1366162.5460000001</v>
      </c>
      <c r="T7" s="35">
        <v>4.129960366682293</v>
      </c>
      <c r="U7" s="34">
        <v>6715000</v>
      </c>
      <c r="V7" s="34">
        <v>3871356.0010000002</v>
      </c>
      <c r="W7" s="35">
        <v>23.76725073725752</v>
      </c>
      <c r="X7" s="34">
        <v>6676000</v>
      </c>
      <c r="Y7" s="34">
        <v>3066145.273</v>
      </c>
      <c r="Z7" s="35">
        <v>13.208582788308615</v>
      </c>
      <c r="AA7" s="34">
        <v>780000</v>
      </c>
      <c r="AB7" s="34">
        <v>561776.125</v>
      </c>
      <c r="AC7" s="35">
        <v>2.382215780443778</v>
      </c>
      <c r="AD7" s="34">
        <v>2692000</v>
      </c>
      <c r="AE7" s="34">
        <v>896233.33900000004</v>
      </c>
      <c r="AF7" s="35">
        <v>2.9451008817442377</v>
      </c>
      <c r="AG7" s="34">
        <v>5922000</v>
      </c>
      <c r="AH7" s="34">
        <v>4221909.057</v>
      </c>
      <c r="AI7" s="35">
        <v>15.943935180505212</v>
      </c>
      <c r="AJ7" s="34">
        <v>10224000</v>
      </c>
      <c r="AK7" s="34">
        <v>7332797.6890000002</v>
      </c>
      <c r="AL7" s="35">
        <v>26.881918232683528</v>
      </c>
      <c r="AM7" s="34">
        <v>130250</v>
      </c>
      <c r="AN7" s="34">
        <v>109472.967</v>
      </c>
      <c r="AO7" s="35">
        <v>0.44453015194565748</v>
      </c>
      <c r="AP7" s="34">
        <v>6000000</v>
      </c>
      <c r="AQ7" s="34">
        <v>3189489.6320000002</v>
      </c>
      <c r="AR7" s="35">
        <v>14.833164694142759</v>
      </c>
      <c r="AS7" s="34">
        <v>1572000</v>
      </c>
      <c r="AT7" s="34">
        <v>1195478.5900000001</v>
      </c>
      <c r="AU7" s="35">
        <v>10.526605125797078</v>
      </c>
      <c r="AV7" s="34">
        <v>26000</v>
      </c>
      <c r="AW7" s="34">
        <v>19630</v>
      </c>
      <c r="AX7" s="35">
        <v>0.25049519448143065</v>
      </c>
      <c r="AY7" s="34">
        <v>2514500</v>
      </c>
      <c r="AZ7" s="34">
        <v>1216650.06</v>
      </c>
      <c r="BA7" s="35">
        <v>14.461207440621948</v>
      </c>
      <c r="BB7" s="34">
        <v>5374000</v>
      </c>
      <c r="BC7" s="34">
        <v>2666237.889</v>
      </c>
      <c r="BD7" s="35">
        <v>29.74386399368063</v>
      </c>
      <c r="BE7" s="34">
        <v>17238019</v>
      </c>
      <c r="BF7" s="34">
        <v>8268596.3770000003</v>
      </c>
      <c r="BG7" s="35">
        <v>34.823361994465941</v>
      </c>
      <c r="BH7" s="34">
        <v>25040948</v>
      </c>
      <c r="BI7" s="34">
        <v>11760082.392999999</v>
      </c>
      <c r="BJ7" s="35">
        <v>31.857909441073279</v>
      </c>
      <c r="BK7" s="34">
        <v>14580000</v>
      </c>
      <c r="BL7" s="34">
        <v>5276416.1849999996</v>
      </c>
      <c r="BM7" s="35">
        <v>48.502545364526902</v>
      </c>
      <c r="BN7" s="34">
        <v>17630000</v>
      </c>
      <c r="BO7" s="34">
        <v>8110977.5980000002</v>
      </c>
      <c r="BP7" s="35">
        <v>35.505089075064831</v>
      </c>
      <c r="BQ7" s="34">
        <v>15910000</v>
      </c>
      <c r="BR7" s="34">
        <v>8325933.6179999998</v>
      </c>
      <c r="BS7" s="35">
        <v>32.056437276242363</v>
      </c>
      <c r="BT7" s="34">
        <v>3761240</v>
      </c>
      <c r="BU7" s="34">
        <v>2126602.7599999998</v>
      </c>
      <c r="BV7" s="35">
        <v>10.330645593821668</v>
      </c>
      <c r="BW7" s="34">
        <v>3784850</v>
      </c>
      <c r="BX7" s="34">
        <v>2327456.75</v>
      </c>
      <c r="BY7" s="35">
        <v>13.391666757065693</v>
      </c>
      <c r="BZ7" s="34">
        <v>10218760</v>
      </c>
      <c r="CA7" s="34">
        <v>4367746.1629999997</v>
      </c>
      <c r="CB7" s="35">
        <v>37.456345360797691</v>
      </c>
      <c r="CC7" s="34">
        <v>4570150</v>
      </c>
      <c r="CD7" s="34">
        <v>3892419.8309999998</v>
      </c>
      <c r="CE7" s="35">
        <v>27.297761720708273</v>
      </c>
      <c r="CF7" s="34">
        <v>13452779</v>
      </c>
      <c r="CG7" s="34">
        <v>6375349.3600000003</v>
      </c>
      <c r="CH7" s="35">
        <v>30.599237432926142</v>
      </c>
      <c r="CI7" s="34">
        <v>18508420</v>
      </c>
      <c r="CJ7" s="34">
        <v>8948279.2899999991</v>
      </c>
      <c r="CK7" s="35">
        <v>52.671441450925435</v>
      </c>
      <c r="CL7" s="34">
        <v>27302590</v>
      </c>
      <c r="CM7" s="34">
        <v>18877029.278999999</v>
      </c>
      <c r="CN7" s="35">
        <v>54.230988217615625</v>
      </c>
      <c r="CO7" s="34">
        <v>19123740</v>
      </c>
      <c r="CP7" s="34">
        <v>8372772.6600000001</v>
      </c>
      <c r="CQ7" s="35">
        <v>35.391084245410269</v>
      </c>
      <c r="CR7" s="34">
        <v>5348980</v>
      </c>
      <c r="CS7" s="34">
        <v>2212554.9939999999</v>
      </c>
      <c r="CT7" s="35">
        <v>16.323170010392285</v>
      </c>
      <c r="CU7" s="34">
        <v>28677728</v>
      </c>
      <c r="CV7" s="34">
        <v>12378572.476</v>
      </c>
      <c r="CW7" s="35">
        <v>54.998938372085291</v>
      </c>
      <c r="CX7" s="34">
        <v>18497055</v>
      </c>
      <c r="CY7" s="34">
        <v>8006476.5949999997</v>
      </c>
      <c r="CZ7" s="35">
        <v>43.196791570138373</v>
      </c>
    </row>
    <row r="8" spans="1:104" ht="15.75" x14ac:dyDescent="0.75">
      <c r="A8" s="22" t="s">
        <v>111</v>
      </c>
      <c r="B8" s="24" t="s">
        <v>155</v>
      </c>
      <c r="C8" s="32">
        <v>0</v>
      </c>
      <c r="D8" s="32">
        <v>0</v>
      </c>
      <c r="E8" s="33">
        <v>0</v>
      </c>
      <c r="F8" s="32">
        <v>0</v>
      </c>
      <c r="G8" s="32">
        <v>0</v>
      </c>
      <c r="H8" s="33">
        <v>0</v>
      </c>
      <c r="I8" s="32">
        <v>0</v>
      </c>
      <c r="J8" s="32">
        <v>0</v>
      </c>
      <c r="K8" s="33">
        <v>0</v>
      </c>
      <c r="L8" s="32">
        <v>0</v>
      </c>
      <c r="M8" s="32">
        <v>0</v>
      </c>
      <c r="N8" s="33">
        <v>0</v>
      </c>
      <c r="O8" s="32">
        <v>0</v>
      </c>
      <c r="P8" s="32">
        <v>0</v>
      </c>
      <c r="Q8" s="33">
        <v>0</v>
      </c>
      <c r="R8" s="32">
        <v>0</v>
      </c>
      <c r="S8" s="32">
        <v>0</v>
      </c>
      <c r="T8" s="33">
        <v>0</v>
      </c>
      <c r="U8" s="32">
        <v>0</v>
      </c>
      <c r="V8" s="32">
        <v>0</v>
      </c>
      <c r="W8" s="33">
        <v>0</v>
      </c>
      <c r="X8" s="32">
        <v>0</v>
      </c>
      <c r="Y8" s="32">
        <v>0</v>
      </c>
      <c r="Z8" s="33">
        <v>0</v>
      </c>
      <c r="AA8" s="32">
        <v>0</v>
      </c>
      <c r="AB8" s="32">
        <v>0</v>
      </c>
      <c r="AC8" s="33">
        <v>0</v>
      </c>
      <c r="AD8" s="32">
        <v>2640000</v>
      </c>
      <c r="AE8" s="32">
        <v>824340.43299999996</v>
      </c>
      <c r="AF8" s="33">
        <v>2.7088545253121032</v>
      </c>
      <c r="AG8" s="32">
        <v>0</v>
      </c>
      <c r="AH8" s="32">
        <v>0</v>
      </c>
      <c r="AI8" s="33">
        <v>0</v>
      </c>
      <c r="AJ8" s="32">
        <v>0</v>
      </c>
      <c r="AK8" s="32">
        <v>0</v>
      </c>
      <c r="AL8" s="33">
        <v>0</v>
      </c>
      <c r="AM8" s="32">
        <v>0</v>
      </c>
      <c r="AN8" s="32">
        <v>0</v>
      </c>
      <c r="AO8" s="33">
        <v>0</v>
      </c>
      <c r="AP8" s="32">
        <v>0</v>
      </c>
      <c r="AQ8" s="32">
        <v>0</v>
      </c>
      <c r="AR8" s="33">
        <v>0</v>
      </c>
      <c r="AS8" s="32">
        <v>0</v>
      </c>
      <c r="AT8" s="32">
        <v>0</v>
      </c>
      <c r="AU8" s="33">
        <v>0</v>
      </c>
      <c r="AV8" s="32">
        <v>0</v>
      </c>
      <c r="AW8" s="32">
        <v>0</v>
      </c>
      <c r="AX8" s="33">
        <v>0</v>
      </c>
      <c r="AY8" s="32">
        <v>0</v>
      </c>
      <c r="AZ8" s="32">
        <v>0</v>
      </c>
      <c r="BA8" s="33">
        <v>0</v>
      </c>
      <c r="BB8" s="32">
        <v>0</v>
      </c>
      <c r="BC8" s="32">
        <v>0</v>
      </c>
      <c r="BD8" s="33">
        <v>0</v>
      </c>
      <c r="BE8" s="32">
        <v>0</v>
      </c>
      <c r="BF8" s="32">
        <v>0</v>
      </c>
      <c r="BG8" s="33">
        <v>0</v>
      </c>
      <c r="BH8" s="32">
        <v>0</v>
      </c>
      <c r="BI8" s="32">
        <v>0</v>
      </c>
      <c r="BJ8" s="33">
        <v>0</v>
      </c>
      <c r="BK8" s="32">
        <v>0</v>
      </c>
      <c r="BL8" s="32">
        <v>0</v>
      </c>
      <c r="BM8" s="33">
        <v>0</v>
      </c>
      <c r="BN8" s="32">
        <v>0</v>
      </c>
      <c r="BO8" s="32">
        <v>0</v>
      </c>
      <c r="BP8" s="33">
        <v>0</v>
      </c>
      <c r="BQ8" s="32">
        <v>0</v>
      </c>
      <c r="BR8" s="32">
        <v>0</v>
      </c>
      <c r="BS8" s="33">
        <v>0</v>
      </c>
      <c r="BT8" s="32">
        <v>0</v>
      </c>
      <c r="BU8" s="32">
        <v>0</v>
      </c>
      <c r="BV8" s="33">
        <v>0</v>
      </c>
      <c r="BW8" s="32">
        <v>0</v>
      </c>
      <c r="BX8" s="32">
        <v>0</v>
      </c>
      <c r="BY8" s="33">
        <v>0</v>
      </c>
      <c r="BZ8" s="32">
        <v>1540000</v>
      </c>
      <c r="CA8" s="32">
        <v>708543.94400000002</v>
      </c>
      <c r="CB8" s="33">
        <v>6.076238334220637</v>
      </c>
      <c r="CC8" s="32">
        <v>0</v>
      </c>
      <c r="CD8" s="32">
        <v>0</v>
      </c>
      <c r="CE8" s="33">
        <v>0</v>
      </c>
      <c r="CF8" s="32">
        <v>0</v>
      </c>
      <c r="CG8" s="32">
        <v>0</v>
      </c>
      <c r="CH8" s="33">
        <v>0</v>
      </c>
      <c r="CI8" s="32">
        <v>0</v>
      </c>
      <c r="CJ8" s="32">
        <v>0</v>
      </c>
      <c r="CK8" s="33">
        <v>0</v>
      </c>
      <c r="CL8" s="32">
        <v>0</v>
      </c>
      <c r="CM8" s="32">
        <v>0</v>
      </c>
      <c r="CN8" s="33">
        <v>0</v>
      </c>
      <c r="CO8" s="32">
        <v>0</v>
      </c>
      <c r="CP8" s="32">
        <v>0</v>
      </c>
      <c r="CQ8" s="33">
        <v>0</v>
      </c>
      <c r="CR8" s="32">
        <v>1500000</v>
      </c>
      <c r="CS8" s="32">
        <v>570330.27099999995</v>
      </c>
      <c r="CT8" s="33">
        <v>4.2076233137037695</v>
      </c>
      <c r="CU8" s="32">
        <v>2000000</v>
      </c>
      <c r="CV8" s="32">
        <v>742754.745</v>
      </c>
      <c r="CW8" s="33">
        <v>3.3001157867784596</v>
      </c>
      <c r="CX8" s="32">
        <v>2400000</v>
      </c>
      <c r="CY8" s="32">
        <v>786096</v>
      </c>
      <c r="CZ8" s="33">
        <v>4.2411695910439988</v>
      </c>
    </row>
    <row r="9" spans="1:104" ht="15.75" x14ac:dyDescent="0.75">
      <c r="A9" s="22" t="s">
        <v>130</v>
      </c>
      <c r="B9" s="24" t="s">
        <v>72</v>
      </c>
      <c r="C9" s="32">
        <v>3996000</v>
      </c>
      <c r="D9" s="32">
        <v>2490426.4980000001</v>
      </c>
      <c r="E9" s="33">
        <v>8.8841524466508304</v>
      </c>
      <c r="F9" s="32">
        <v>2772000</v>
      </c>
      <c r="G9" s="32">
        <v>1682016.69</v>
      </c>
      <c r="H9" s="33">
        <v>6.9045829673656574</v>
      </c>
      <c r="I9" s="32">
        <v>5582000</v>
      </c>
      <c r="J9" s="32">
        <v>3675827.8</v>
      </c>
      <c r="K9" s="33">
        <v>24.67898198759644</v>
      </c>
      <c r="L9" s="32">
        <v>1712000</v>
      </c>
      <c r="M9" s="32">
        <v>1151348.885</v>
      </c>
      <c r="N9" s="33">
        <v>6.5495801467321053</v>
      </c>
      <c r="O9" s="32">
        <v>6284800</v>
      </c>
      <c r="P9" s="32">
        <v>4477958.5049999999</v>
      </c>
      <c r="Q9" s="33">
        <v>24.563983970220757</v>
      </c>
      <c r="R9" s="32">
        <v>2387100</v>
      </c>
      <c r="S9" s="32">
        <v>1366162.5460000001</v>
      </c>
      <c r="T9" s="33">
        <v>4.129960366682293</v>
      </c>
      <c r="U9" s="32">
        <v>4715000</v>
      </c>
      <c r="V9" s="32">
        <v>3141773.3640000001</v>
      </c>
      <c r="W9" s="33">
        <v>19.288155179357538</v>
      </c>
      <c r="X9" s="32">
        <v>676000</v>
      </c>
      <c r="Y9" s="32">
        <v>526613.86899999995</v>
      </c>
      <c r="Z9" s="33">
        <v>2.2685888197829063</v>
      </c>
      <c r="AA9" s="32">
        <v>780000</v>
      </c>
      <c r="AB9" s="32">
        <v>561776.125</v>
      </c>
      <c r="AC9" s="33">
        <v>2.382215780443778</v>
      </c>
      <c r="AD9" s="32">
        <v>52000</v>
      </c>
      <c r="AE9" s="32">
        <v>71892.906000000003</v>
      </c>
      <c r="AF9" s="33">
        <v>0.23624635643213401</v>
      </c>
      <c r="AG9" s="32">
        <v>5922000</v>
      </c>
      <c r="AH9" s="32">
        <v>4221909.057</v>
      </c>
      <c r="AI9" s="33">
        <v>15.943935180505212</v>
      </c>
      <c r="AJ9" s="32">
        <v>8224000</v>
      </c>
      <c r="AK9" s="32">
        <v>6326403.7769999998</v>
      </c>
      <c r="AL9" s="33">
        <v>23.19249435933186</v>
      </c>
      <c r="AM9" s="32">
        <v>130000</v>
      </c>
      <c r="AN9" s="32">
        <v>108163.041</v>
      </c>
      <c r="AO9" s="33">
        <v>0.43921101590892647</v>
      </c>
      <c r="AP9" s="32">
        <v>0</v>
      </c>
      <c r="AQ9" s="32">
        <v>0</v>
      </c>
      <c r="AR9" s="33">
        <v>0</v>
      </c>
      <c r="AS9" s="32">
        <v>1572000</v>
      </c>
      <c r="AT9" s="32">
        <v>1195478.5900000001</v>
      </c>
      <c r="AU9" s="33">
        <v>10.526605125797078</v>
      </c>
      <c r="AV9" s="32">
        <v>26000</v>
      </c>
      <c r="AW9" s="32">
        <v>19630</v>
      </c>
      <c r="AX9" s="33">
        <v>0.25049519448143065</v>
      </c>
      <c r="AY9" s="32">
        <v>1514500</v>
      </c>
      <c r="AZ9" s="32">
        <v>764588.5</v>
      </c>
      <c r="BA9" s="33">
        <v>9.0879647885062163</v>
      </c>
      <c r="BB9" s="32">
        <v>754000</v>
      </c>
      <c r="BC9" s="32">
        <v>607558.76699999999</v>
      </c>
      <c r="BD9" s="33">
        <v>6.7777693087221369</v>
      </c>
      <c r="BE9" s="32">
        <v>1638000</v>
      </c>
      <c r="BF9" s="32">
        <v>1310530.9790000001</v>
      </c>
      <c r="BG9" s="33">
        <v>5.519327901120362</v>
      </c>
      <c r="BH9" s="32">
        <v>737000</v>
      </c>
      <c r="BI9" s="32">
        <v>603151.67500000005</v>
      </c>
      <c r="BJ9" s="33">
        <v>1.6339300014444775</v>
      </c>
      <c r="BK9" s="32">
        <v>580000</v>
      </c>
      <c r="BL9" s="32">
        <v>419497.74900000001</v>
      </c>
      <c r="BM9" s="33">
        <v>3.856160675693443</v>
      </c>
      <c r="BN9" s="32">
        <v>0</v>
      </c>
      <c r="BO9" s="32">
        <v>0</v>
      </c>
      <c r="BP9" s="33">
        <v>0</v>
      </c>
      <c r="BQ9" s="32">
        <v>2910000</v>
      </c>
      <c r="BR9" s="32">
        <v>2208600</v>
      </c>
      <c r="BS9" s="33">
        <v>8.5035325306035716</v>
      </c>
      <c r="BT9" s="32">
        <v>1261400</v>
      </c>
      <c r="BU9" s="32">
        <v>966677</v>
      </c>
      <c r="BV9" s="33">
        <v>4.6959393068307449</v>
      </c>
      <c r="BW9" s="32">
        <v>1980850</v>
      </c>
      <c r="BX9" s="32">
        <v>1492204.75</v>
      </c>
      <c r="BY9" s="33">
        <v>8.5858131393034576</v>
      </c>
      <c r="BZ9" s="32">
        <v>54000</v>
      </c>
      <c r="CA9" s="32">
        <v>90468.379000000001</v>
      </c>
      <c r="CB9" s="33">
        <v>0.77582687308184972</v>
      </c>
      <c r="CC9" s="32">
        <v>291500</v>
      </c>
      <c r="CD9" s="32">
        <v>195305</v>
      </c>
      <c r="CE9" s="33">
        <v>1.3696850762095838</v>
      </c>
      <c r="CF9" s="32">
        <v>2120500</v>
      </c>
      <c r="CG9" s="32">
        <v>1476846.5</v>
      </c>
      <c r="CH9" s="33">
        <v>7.0882980921826615</v>
      </c>
      <c r="CI9" s="32">
        <v>2727000</v>
      </c>
      <c r="CJ9" s="32">
        <v>1882258.5</v>
      </c>
      <c r="CK9" s="33">
        <v>11.079366788322131</v>
      </c>
      <c r="CL9" s="32">
        <v>303400</v>
      </c>
      <c r="CM9" s="32">
        <v>183886.6</v>
      </c>
      <c r="CN9" s="33">
        <v>0.52827973568231268</v>
      </c>
      <c r="CO9" s="32">
        <v>2015000</v>
      </c>
      <c r="CP9" s="32">
        <v>1251129</v>
      </c>
      <c r="CQ9" s="33">
        <v>5.2884287725155907</v>
      </c>
      <c r="CR9" s="32">
        <v>0</v>
      </c>
      <c r="CS9" s="32">
        <v>0</v>
      </c>
      <c r="CT9" s="33">
        <v>0</v>
      </c>
      <c r="CU9" s="32">
        <v>1658000</v>
      </c>
      <c r="CV9" s="32">
        <v>984610</v>
      </c>
      <c r="CW9" s="33">
        <v>4.3746970674955961</v>
      </c>
      <c r="CX9" s="32">
        <v>1139000</v>
      </c>
      <c r="CY9" s="32">
        <v>642158</v>
      </c>
      <c r="CZ9" s="33">
        <v>3.464590816192465</v>
      </c>
    </row>
    <row r="10" spans="1:104" s="26" customFormat="1" ht="15.5" x14ac:dyDescent="0.75">
      <c r="A10" s="23" t="s">
        <v>403</v>
      </c>
      <c r="B10" s="25" t="s">
        <v>404</v>
      </c>
      <c r="C10" s="34">
        <v>0</v>
      </c>
      <c r="D10" s="34">
        <v>0</v>
      </c>
      <c r="E10" s="35">
        <v>0</v>
      </c>
      <c r="F10" s="34">
        <v>0</v>
      </c>
      <c r="G10" s="34">
        <v>0</v>
      </c>
      <c r="H10" s="35">
        <v>0</v>
      </c>
      <c r="I10" s="34">
        <v>0</v>
      </c>
      <c r="J10" s="34">
        <v>0</v>
      </c>
      <c r="K10" s="35">
        <v>0</v>
      </c>
      <c r="L10" s="34">
        <v>0</v>
      </c>
      <c r="M10" s="34">
        <v>0</v>
      </c>
      <c r="N10" s="35">
        <v>0</v>
      </c>
      <c r="O10" s="34">
        <v>0</v>
      </c>
      <c r="P10" s="34">
        <v>0</v>
      </c>
      <c r="Q10" s="35">
        <v>0</v>
      </c>
      <c r="R10" s="34">
        <v>0</v>
      </c>
      <c r="S10" s="34">
        <v>0</v>
      </c>
      <c r="T10" s="35">
        <v>0</v>
      </c>
      <c r="U10" s="34">
        <v>0</v>
      </c>
      <c r="V10" s="34">
        <v>0</v>
      </c>
      <c r="W10" s="35">
        <v>0</v>
      </c>
      <c r="X10" s="34">
        <v>0</v>
      </c>
      <c r="Y10" s="34">
        <v>0</v>
      </c>
      <c r="Z10" s="35">
        <v>0</v>
      </c>
      <c r="AA10" s="34">
        <v>1316.7</v>
      </c>
      <c r="AB10" s="34">
        <v>57872.944000000003</v>
      </c>
      <c r="AC10" s="35">
        <v>0.24541064371067581</v>
      </c>
      <c r="AD10" s="34">
        <v>4185</v>
      </c>
      <c r="AE10" s="34">
        <v>186572.641</v>
      </c>
      <c r="AF10" s="35">
        <v>0.61309396293106555</v>
      </c>
      <c r="AG10" s="34">
        <v>2700</v>
      </c>
      <c r="AH10" s="34">
        <v>73765.909</v>
      </c>
      <c r="AI10" s="35">
        <v>0.27857513171133336</v>
      </c>
      <c r="AJ10" s="34">
        <v>0</v>
      </c>
      <c r="AK10" s="34">
        <v>0</v>
      </c>
      <c r="AL10" s="35">
        <v>0</v>
      </c>
      <c r="AM10" s="34">
        <v>0</v>
      </c>
      <c r="AN10" s="34">
        <v>0</v>
      </c>
      <c r="AO10" s="35">
        <v>0</v>
      </c>
      <c r="AP10" s="34">
        <v>0</v>
      </c>
      <c r="AQ10" s="34">
        <v>0</v>
      </c>
      <c r="AR10" s="35">
        <v>0</v>
      </c>
      <c r="AS10" s="34">
        <v>0</v>
      </c>
      <c r="AT10" s="34">
        <v>0</v>
      </c>
      <c r="AU10" s="35">
        <v>0</v>
      </c>
      <c r="AV10" s="34">
        <v>1000</v>
      </c>
      <c r="AW10" s="34">
        <v>50692.885999999999</v>
      </c>
      <c r="AX10" s="35">
        <v>0.64688356278120185</v>
      </c>
      <c r="AY10" s="34">
        <v>0</v>
      </c>
      <c r="AZ10" s="34">
        <v>0</v>
      </c>
      <c r="BA10" s="35">
        <v>0</v>
      </c>
      <c r="BB10" s="34">
        <v>0</v>
      </c>
      <c r="BC10" s="34">
        <v>0</v>
      </c>
      <c r="BD10" s="35">
        <v>0</v>
      </c>
      <c r="BE10" s="34">
        <v>0</v>
      </c>
      <c r="BF10" s="34">
        <v>0</v>
      </c>
      <c r="BG10" s="35">
        <v>0</v>
      </c>
      <c r="BH10" s="34">
        <v>0</v>
      </c>
      <c r="BI10" s="34">
        <v>0</v>
      </c>
      <c r="BJ10" s="35">
        <v>0</v>
      </c>
      <c r="BK10" s="34">
        <v>0</v>
      </c>
      <c r="BL10" s="34">
        <v>0</v>
      </c>
      <c r="BM10" s="35">
        <v>0</v>
      </c>
      <c r="BN10" s="34">
        <v>0</v>
      </c>
      <c r="BO10" s="34">
        <v>0</v>
      </c>
      <c r="BP10" s="35">
        <v>0</v>
      </c>
      <c r="BQ10" s="34">
        <v>2700</v>
      </c>
      <c r="BR10" s="34">
        <v>74945.570000000007</v>
      </c>
      <c r="BS10" s="35">
        <v>0.28855478245025229</v>
      </c>
      <c r="BT10" s="34">
        <v>0</v>
      </c>
      <c r="BU10" s="34">
        <v>0</v>
      </c>
      <c r="BV10" s="35">
        <v>0</v>
      </c>
      <c r="BW10" s="34">
        <v>0</v>
      </c>
      <c r="BX10" s="34">
        <v>0</v>
      </c>
      <c r="BY10" s="35">
        <v>0</v>
      </c>
      <c r="BZ10" s="34">
        <v>0</v>
      </c>
      <c r="CA10" s="34">
        <v>0</v>
      </c>
      <c r="CB10" s="35">
        <v>0</v>
      </c>
      <c r="CC10" s="34">
        <v>0</v>
      </c>
      <c r="CD10" s="34">
        <v>0</v>
      </c>
      <c r="CE10" s="35">
        <v>0</v>
      </c>
      <c r="CF10" s="34">
        <v>0</v>
      </c>
      <c r="CG10" s="34">
        <v>0</v>
      </c>
      <c r="CH10" s="35">
        <v>0</v>
      </c>
      <c r="CI10" s="34">
        <v>500</v>
      </c>
      <c r="CJ10" s="34">
        <v>25627.305</v>
      </c>
      <c r="CK10" s="35">
        <v>0.15084767150271958</v>
      </c>
      <c r="CL10" s="34">
        <v>900</v>
      </c>
      <c r="CM10" s="34">
        <v>29309.692999999999</v>
      </c>
      <c r="CN10" s="35">
        <v>8.4202529553375455E-2</v>
      </c>
      <c r="CO10" s="34">
        <v>0</v>
      </c>
      <c r="CP10" s="34">
        <v>0</v>
      </c>
      <c r="CQ10" s="35">
        <v>0</v>
      </c>
      <c r="CR10" s="34">
        <v>982</v>
      </c>
      <c r="CS10" s="34">
        <v>32400.708999999999</v>
      </c>
      <c r="CT10" s="35">
        <v>0.23903689756795596</v>
      </c>
      <c r="CU10" s="34">
        <v>0</v>
      </c>
      <c r="CV10" s="34">
        <v>0</v>
      </c>
      <c r="CW10" s="35">
        <v>0</v>
      </c>
      <c r="CX10" s="34">
        <v>4100</v>
      </c>
      <c r="CY10" s="34">
        <v>129499.59</v>
      </c>
      <c r="CZ10" s="35">
        <v>0.69868021610676745</v>
      </c>
    </row>
    <row r="11" spans="1:104" s="26" customFormat="1" ht="15.5" x14ac:dyDescent="0.75">
      <c r="A11" s="23" t="s">
        <v>280</v>
      </c>
      <c r="B11" s="25" t="s">
        <v>281</v>
      </c>
      <c r="C11" s="34">
        <v>30000</v>
      </c>
      <c r="D11" s="34">
        <v>27507.600999999999</v>
      </c>
      <c r="E11" s="35">
        <v>9.8128461499225828E-2</v>
      </c>
      <c r="F11" s="34">
        <v>114000</v>
      </c>
      <c r="G11" s="34">
        <v>91020.376999999993</v>
      </c>
      <c r="H11" s="35">
        <v>0.37363347727387941</v>
      </c>
      <c r="I11" s="34">
        <v>0</v>
      </c>
      <c r="J11" s="34">
        <v>0</v>
      </c>
      <c r="K11" s="35">
        <v>0</v>
      </c>
      <c r="L11" s="34">
        <v>0</v>
      </c>
      <c r="M11" s="34">
        <v>0</v>
      </c>
      <c r="N11" s="35">
        <v>0</v>
      </c>
      <c r="O11" s="34">
        <v>0</v>
      </c>
      <c r="P11" s="34">
        <v>0</v>
      </c>
      <c r="Q11" s="35">
        <v>0</v>
      </c>
      <c r="R11" s="34">
        <v>390000</v>
      </c>
      <c r="S11" s="34">
        <v>482500.897</v>
      </c>
      <c r="T11" s="35">
        <v>1.4586182203085043</v>
      </c>
      <c r="U11" s="34">
        <v>330000</v>
      </c>
      <c r="V11" s="34">
        <v>361539.217</v>
      </c>
      <c r="W11" s="35">
        <v>2.2195822909521041</v>
      </c>
      <c r="X11" s="34">
        <v>0</v>
      </c>
      <c r="Y11" s="34">
        <v>0</v>
      </c>
      <c r="Z11" s="35">
        <v>0</v>
      </c>
      <c r="AA11" s="34">
        <v>264000</v>
      </c>
      <c r="AB11" s="34">
        <v>237131.04699999999</v>
      </c>
      <c r="AC11" s="35">
        <v>1.005555944899857</v>
      </c>
      <c r="AD11" s="34">
        <v>3273600</v>
      </c>
      <c r="AE11" s="34">
        <v>3033558.9879999999</v>
      </c>
      <c r="AF11" s="35">
        <v>9.968539287269202</v>
      </c>
      <c r="AG11" s="34">
        <v>2766230</v>
      </c>
      <c r="AH11" s="34">
        <v>2530925.9270000001</v>
      </c>
      <c r="AI11" s="35">
        <v>9.5579791942325745</v>
      </c>
      <c r="AJ11" s="34">
        <v>0</v>
      </c>
      <c r="AK11" s="34">
        <v>0</v>
      </c>
      <c r="AL11" s="35">
        <v>0</v>
      </c>
      <c r="AM11" s="34">
        <v>0</v>
      </c>
      <c r="AN11" s="34">
        <v>0</v>
      </c>
      <c r="AO11" s="35">
        <v>0</v>
      </c>
      <c r="AP11" s="34">
        <v>0</v>
      </c>
      <c r="AQ11" s="34">
        <v>0</v>
      </c>
      <c r="AR11" s="35">
        <v>0</v>
      </c>
      <c r="AS11" s="34">
        <v>0</v>
      </c>
      <c r="AT11" s="34">
        <v>0</v>
      </c>
      <c r="AU11" s="35">
        <v>0</v>
      </c>
      <c r="AV11" s="34">
        <v>0</v>
      </c>
      <c r="AW11" s="34">
        <v>0</v>
      </c>
      <c r="AX11" s="35">
        <v>0</v>
      </c>
      <c r="AY11" s="34">
        <v>0</v>
      </c>
      <c r="AZ11" s="34">
        <v>0</v>
      </c>
      <c r="BA11" s="35">
        <v>0</v>
      </c>
      <c r="BB11" s="34">
        <v>520800</v>
      </c>
      <c r="BC11" s="34">
        <v>471283.09399999998</v>
      </c>
      <c r="BD11" s="35">
        <v>5.2575129579733471</v>
      </c>
      <c r="BE11" s="34">
        <v>0</v>
      </c>
      <c r="BF11" s="34">
        <v>0</v>
      </c>
      <c r="BG11" s="35">
        <v>0</v>
      </c>
      <c r="BH11" s="34">
        <v>0</v>
      </c>
      <c r="BI11" s="34">
        <v>0</v>
      </c>
      <c r="BJ11" s="35">
        <v>0</v>
      </c>
      <c r="BK11" s="34">
        <v>180.1</v>
      </c>
      <c r="BL11" s="34">
        <v>1559.3389999999999</v>
      </c>
      <c r="BM11" s="35">
        <v>1.4333954702281699E-2</v>
      </c>
      <c r="BN11" s="34">
        <v>336000</v>
      </c>
      <c r="BO11" s="34">
        <v>310800</v>
      </c>
      <c r="BP11" s="35">
        <v>1.3604995885146012</v>
      </c>
      <c r="BQ11" s="34">
        <v>0</v>
      </c>
      <c r="BR11" s="34">
        <v>0</v>
      </c>
      <c r="BS11" s="35">
        <v>0</v>
      </c>
      <c r="BT11" s="34">
        <v>390000</v>
      </c>
      <c r="BU11" s="34">
        <v>363289.23100000003</v>
      </c>
      <c r="BV11" s="35">
        <v>1.7647923552553897</v>
      </c>
      <c r="BW11" s="34">
        <v>0</v>
      </c>
      <c r="BX11" s="34">
        <v>0</v>
      </c>
      <c r="BY11" s="35">
        <v>0</v>
      </c>
      <c r="BZ11" s="34">
        <v>0</v>
      </c>
      <c r="CA11" s="34">
        <v>0</v>
      </c>
      <c r="CB11" s="35">
        <v>0</v>
      </c>
      <c r="CC11" s="34">
        <v>0</v>
      </c>
      <c r="CD11" s="34">
        <v>0</v>
      </c>
      <c r="CE11" s="35">
        <v>0</v>
      </c>
      <c r="CF11" s="34">
        <v>0</v>
      </c>
      <c r="CG11" s="34">
        <v>0</v>
      </c>
      <c r="CH11" s="35">
        <v>0</v>
      </c>
      <c r="CI11" s="34">
        <v>0</v>
      </c>
      <c r="CJ11" s="34">
        <v>0</v>
      </c>
      <c r="CK11" s="35">
        <v>0</v>
      </c>
      <c r="CL11" s="34">
        <v>0</v>
      </c>
      <c r="CM11" s="34">
        <v>0</v>
      </c>
      <c r="CN11" s="35">
        <v>0</v>
      </c>
      <c r="CO11" s="34">
        <v>0</v>
      </c>
      <c r="CP11" s="34">
        <v>0</v>
      </c>
      <c r="CQ11" s="35">
        <v>0</v>
      </c>
      <c r="CR11" s="34">
        <v>984258</v>
      </c>
      <c r="CS11" s="34">
        <v>899419.05</v>
      </c>
      <c r="CT11" s="35">
        <v>6.6354825545798484</v>
      </c>
      <c r="CU11" s="34">
        <v>0</v>
      </c>
      <c r="CV11" s="34">
        <v>0</v>
      </c>
      <c r="CW11" s="35">
        <v>0</v>
      </c>
      <c r="CX11" s="34">
        <v>23900</v>
      </c>
      <c r="CY11" s="34">
        <v>25523.047999999999</v>
      </c>
      <c r="CZ11" s="35">
        <v>0.13770274247465492</v>
      </c>
    </row>
    <row r="12" spans="1:104" s="26" customFormat="1" ht="15.5" x14ac:dyDescent="0.75">
      <c r="A12" s="23" t="s">
        <v>188</v>
      </c>
      <c r="B12" s="25" t="s">
        <v>189</v>
      </c>
      <c r="C12" s="34">
        <v>64320</v>
      </c>
      <c r="D12" s="34">
        <v>92795.25</v>
      </c>
      <c r="E12" s="35">
        <v>0.33103050741996859</v>
      </c>
      <c r="F12" s="34">
        <v>26969</v>
      </c>
      <c r="G12" s="34">
        <v>68241.070000000007</v>
      </c>
      <c r="H12" s="35">
        <v>0.28012571599203789</v>
      </c>
      <c r="I12" s="34">
        <v>53600</v>
      </c>
      <c r="J12" s="34">
        <v>46900</v>
      </c>
      <c r="K12" s="35">
        <v>0.31487989051562021</v>
      </c>
      <c r="L12" s="34">
        <v>41134</v>
      </c>
      <c r="M12" s="34">
        <v>97359.360000000001</v>
      </c>
      <c r="N12" s="35">
        <v>0.5538398826473383</v>
      </c>
      <c r="O12" s="34">
        <v>5865</v>
      </c>
      <c r="P12" s="34">
        <v>11122</v>
      </c>
      <c r="Q12" s="35">
        <v>6.1010085156382045E-2</v>
      </c>
      <c r="R12" s="34">
        <v>0</v>
      </c>
      <c r="S12" s="34">
        <v>0</v>
      </c>
      <c r="T12" s="35">
        <v>0</v>
      </c>
      <c r="U12" s="34">
        <v>40480</v>
      </c>
      <c r="V12" s="34">
        <v>179222.19</v>
      </c>
      <c r="W12" s="35">
        <v>1.1002911450949271</v>
      </c>
      <c r="X12" s="34">
        <v>147400</v>
      </c>
      <c r="Y12" s="34">
        <v>136301.20000000001</v>
      </c>
      <c r="Z12" s="35">
        <v>0.58716907519006856</v>
      </c>
      <c r="AA12" s="34">
        <v>80400</v>
      </c>
      <c r="AB12" s="34">
        <v>61305</v>
      </c>
      <c r="AC12" s="35">
        <v>0.25996430236351858</v>
      </c>
      <c r="AD12" s="34">
        <v>28020</v>
      </c>
      <c r="AE12" s="34">
        <v>72213.2</v>
      </c>
      <c r="AF12" s="35">
        <v>0.23729887043799536</v>
      </c>
      <c r="AG12" s="34">
        <v>14160</v>
      </c>
      <c r="AH12" s="34">
        <v>32590.17</v>
      </c>
      <c r="AI12" s="35">
        <v>0.12307597131684155</v>
      </c>
      <c r="AJ12" s="34">
        <v>0</v>
      </c>
      <c r="AK12" s="34">
        <v>0</v>
      </c>
      <c r="AL12" s="35">
        <v>0</v>
      </c>
      <c r="AM12" s="34">
        <v>14560</v>
      </c>
      <c r="AN12" s="34">
        <v>32240</v>
      </c>
      <c r="AO12" s="35">
        <v>0.1309149874299835</v>
      </c>
      <c r="AP12" s="34">
        <v>80400</v>
      </c>
      <c r="AQ12" s="34">
        <v>56280</v>
      </c>
      <c r="AR12" s="35">
        <v>0.26173795976971981</v>
      </c>
      <c r="AS12" s="34">
        <v>0</v>
      </c>
      <c r="AT12" s="34">
        <v>0</v>
      </c>
      <c r="AU12" s="35">
        <v>0</v>
      </c>
      <c r="AV12" s="34">
        <v>80400</v>
      </c>
      <c r="AW12" s="34">
        <v>58290</v>
      </c>
      <c r="AX12" s="35">
        <v>0.7438290823394087</v>
      </c>
      <c r="AY12" s="34">
        <v>54461</v>
      </c>
      <c r="AZ12" s="34">
        <v>82742.789999999994</v>
      </c>
      <c r="BA12" s="35">
        <v>0.98348793111950294</v>
      </c>
      <c r="BB12" s="34">
        <v>0</v>
      </c>
      <c r="BC12" s="34">
        <v>0</v>
      </c>
      <c r="BD12" s="35">
        <v>0</v>
      </c>
      <c r="BE12" s="34">
        <v>57430</v>
      </c>
      <c r="BF12" s="34">
        <v>86347.75</v>
      </c>
      <c r="BG12" s="35">
        <v>0.36365530720809136</v>
      </c>
      <c r="BH12" s="34">
        <v>27647</v>
      </c>
      <c r="BI12" s="34">
        <v>61915.68</v>
      </c>
      <c r="BJ12" s="35">
        <v>0.16772876758045283</v>
      </c>
      <c r="BK12" s="34">
        <v>94260</v>
      </c>
      <c r="BL12" s="34">
        <v>89265</v>
      </c>
      <c r="BM12" s="35">
        <v>0.82055311032378198</v>
      </c>
      <c r="BN12" s="34">
        <v>28906</v>
      </c>
      <c r="BO12" s="34">
        <v>63497.75</v>
      </c>
      <c r="BP12" s="35">
        <v>0.27795580034299555</v>
      </c>
      <c r="BQ12" s="34">
        <v>241200</v>
      </c>
      <c r="BR12" s="34">
        <v>162810</v>
      </c>
      <c r="BS12" s="35">
        <v>0.62684964742713367</v>
      </c>
      <c r="BT12" s="34">
        <v>0</v>
      </c>
      <c r="BU12" s="34">
        <v>0</v>
      </c>
      <c r="BV12" s="35">
        <v>0</v>
      </c>
      <c r="BW12" s="34">
        <v>268000</v>
      </c>
      <c r="BX12" s="34">
        <v>177550</v>
      </c>
      <c r="BY12" s="35">
        <v>1.0215830789195175</v>
      </c>
      <c r="BZ12" s="34">
        <v>14160</v>
      </c>
      <c r="CA12" s="34">
        <v>31815.5</v>
      </c>
      <c r="CB12" s="35">
        <v>0.27283919700313841</v>
      </c>
      <c r="CC12" s="34">
        <v>0</v>
      </c>
      <c r="CD12" s="34">
        <v>0</v>
      </c>
      <c r="CE12" s="35">
        <v>0</v>
      </c>
      <c r="CF12" s="34">
        <v>0</v>
      </c>
      <c r="CG12" s="34">
        <v>0</v>
      </c>
      <c r="CH12" s="35">
        <v>0</v>
      </c>
      <c r="CI12" s="34">
        <v>0</v>
      </c>
      <c r="CJ12" s="34">
        <v>0</v>
      </c>
      <c r="CK12" s="35">
        <v>0</v>
      </c>
      <c r="CL12" s="34">
        <v>0</v>
      </c>
      <c r="CM12" s="34">
        <v>0</v>
      </c>
      <c r="CN12" s="35">
        <v>0</v>
      </c>
      <c r="CO12" s="34">
        <v>14540.4</v>
      </c>
      <c r="CP12" s="34">
        <v>29610.67</v>
      </c>
      <c r="CQ12" s="35">
        <v>0.12516208896242051</v>
      </c>
      <c r="CR12" s="34">
        <v>0</v>
      </c>
      <c r="CS12" s="34">
        <v>0</v>
      </c>
      <c r="CT12" s="35">
        <v>0</v>
      </c>
      <c r="CU12" s="34">
        <v>0</v>
      </c>
      <c r="CV12" s="34">
        <v>0</v>
      </c>
      <c r="CW12" s="35">
        <v>0</v>
      </c>
      <c r="CX12" s="34">
        <v>268000</v>
      </c>
      <c r="CY12" s="34">
        <v>184250</v>
      </c>
      <c r="CZ12" s="35">
        <v>0.99407133117310964</v>
      </c>
    </row>
    <row r="13" spans="1:104" s="26" customFormat="1" ht="15.5" x14ac:dyDescent="0.75">
      <c r="A13" s="23" t="s">
        <v>132</v>
      </c>
      <c r="B13" s="25" t="s">
        <v>128</v>
      </c>
      <c r="C13" s="34">
        <v>0</v>
      </c>
      <c r="D13" s="34">
        <v>0</v>
      </c>
      <c r="E13" s="35">
        <v>0</v>
      </c>
      <c r="F13" s="34">
        <v>0</v>
      </c>
      <c r="G13" s="34">
        <v>0</v>
      </c>
      <c r="H13" s="35">
        <v>0</v>
      </c>
      <c r="I13" s="34">
        <v>0</v>
      </c>
      <c r="J13" s="34">
        <v>0</v>
      </c>
      <c r="K13" s="35">
        <v>0</v>
      </c>
      <c r="L13" s="34">
        <v>298010</v>
      </c>
      <c r="M13" s="34">
        <v>242795.696</v>
      </c>
      <c r="N13" s="35">
        <v>1.3811711558079143</v>
      </c>
      <c r="O13" s="34">
        <v>0</v>
      </c>
      <c r="P13" s="34">
        <v>0</v>
      </c>
      <c r="Q13" s="35">
        <v>0</v>
      </c>
      <c r="R13" s="34">
        <v>341250</v>
      </c>
      <c r="S13" s="34">
        <v>291444.88</v>
      </c>
      <c r="T13" s="35">
        <v>0.88104875001636662</v>
      </c>
      <c r="U13" s="34">
        <v>207650</v>
      </c>
      <c r="V13" s="34">
        <v>184850.693</v>
      </c>
      <c r="W13" s="35">
        <v>1.1348459734397889</v>
      </c>
      <c r="X13" s="34">
        <v>196100</v>
      </c>
      <c r="Y13" s="34">
        <v>166301.88399999999</v>
      </c>
      <c r="Z13" s="35">
        <v>0.71640839134685563</v>
      </c>
      <c r="AA13" s="34">
        <v>191000</v>
      </c>
      <c r="AB13" s="34">
        <v>151995.15400000001</v>
      </c>
      <c r="AC13" s="35">
        <v>0.64453656589585806</v>
      </c>
      <c r="AD13" s="34">
        <v>305210</v>
      </c>
      <c r="AE13" s="34">
        <v>298767.81300000002</v>
      </c>
      <c r="AF13" s="35">
        <v>0.98177707881841858</v>
      </c>
      <c r="AG13" s="34">
        <v>214800</v>
      </c>
      <c r="AH13" s="34">
        <v>181567.66899999999</v>
      </c>
      <c r="AI13" s="35">
        <v>0.68568581329614975</v>
      </c>
      <c r="AJ13" s="34">
        <v>0</v>
      </c>
      <c r="AK13" s="34">
        <v>0</v>
      </c>
      <c r="AL13" s="35">
        <v>0</v>
      </c>
      <c r="AM13" s="34">
        <v>100520</v>
      </c>
      <c r="AN13" s="34">
        <v>74887.399999999994</v>
      </c>
      <c r="AO13" s="35">
        <v>0.30409066469181589</v>
      </c>
      <c r="AP13" s="34">
        <v>171360</v>
      </c>
      <c r="AQ13" s="34">
        <v>123751.95</v>
      </c>
      <c r="AR13" s="35">
        <v>0.57552563806901869</v>
      </c>
      <c r="AS13" s="34">
        <v>156571</v>
      </c>
      <c r="AT13" s="34">
        <v>133816.76800000001</v>
      </c>
      <c r="AU13" s="35">
        <v>1.1783032232692667</v>
      </c>
      <c r="AV13" s="34">
        <v>98350</v>
      </c>
      <c r="AW13" s="34">
        <v>89198.938999999998</v>
      </c>
      <c r="AX13" s="35">
        <v>1.138252958346524</v>
      </c>
      <c r="AY13" s="34">
        <v>663890</v>
      </c>
      <c r="AZ13" s="34">
        <v>441834.609</v>
      </c>
      <c r="BA13" s="35">
        <v>5.25168423136813</v>
      </c>
      <c r="BB13" s="34">
        <v>155480</v>
      </c>
      <c r="BC13" s="34">
        <v>97962.731</v>
      </c>
      <c r="BD13" s="35">
        <v>1.09284702589174</v>
      </c>
      <c r="BE13" s="34">
        <v>383500</v>
      </c>
      <c r="BF13" s="34">
        <v>310907.70299999998</v>
      </c>
      <c r="BG13" s="35">
        <v>1.3093941214198057</v>
      </c>
      <c r="BH13" s="34">
        <v>0</v>
      </c>
      <c r="BI13" s="34">
        <v>0</v>
      </c>
      <c r="BJ13" s="35">
        <v>0</v>
      </c>
      <c r="BK13" s="34">
        <v>35000</v>
      </c>
      <c r="BL13" s="34">
        <v>23318.066999999999</v>
      </c>
      <c r="BM13" s="35">
        <v>0.21434730749552836</v>
      </c>
      <c r="BN13" s="34">
        <v>39000</v>
      </c>
      <c r="BO13" s="34">
        <v>34335.362999999998</v>
      </c>
      <c r="BP13" s="35">
        <v>0.15030002327219905</v>
      </c>
      <c r="BQ13" s="34">
        <v>97326</v>
      </c>
      <c r="BR13" s="34">
        <v>105966.144</v>
      </c>
      <c r="BS13" s="35">
        <v>0.40798992694314151</v>
      </c>
      <c r="BT13" s="34">
        <v>177880</v>
      </c>
      <c r="BU13" s="34">
        <v>159622.886</v>
      </c>
      <c r="BV13" s="35">
        <v>0.77541866066655463</v>
      </c>
      <c r="BW13" s="34">
        <v>469378</v>
      </c>
      <c r="BX13" s="34">
        <v>350028.29300000001</v>
      </c>
      <c r="BY13" s="35">
        <v>2.0139846875352463</v>
      </c>
      <c r="BZ13" s="34">
        <v>240000</v>
      </c>
      <c r="CA13" s="34">
        <v>219482.90900000001</v>
      </c>
      <c r="CB13" s="35">
        <v>1.8822127782833182</v>
      </c>
      <c r="CC13" s="34">
        <v>510180</v>
      </c>
      <c r="CD13" s="34">
        <v>391194.90399999998</v>
      </c>
      <c r="CE13" s="35">
        <v>2.7434721174472787</v>
      </c>
      <c r="CF13" s="34">
        <v>210000</v>
      </c>
      <c r="CG13" s="34">
        <v>132730.95699999999</v>
      </c>
      <c r="CH13" s="35">
        <v>0.63705780477299356</v>
      </c>
      <c r="CI13" s="34">
        <v>100000</v>
      </c>
      <c r="CJ13" s="34">
        <v>59000</v>
      </c>
      <c r="CK13" s="35">
        <v>0.34728632677764815</v>
      </c>
      <c r="CL13" s="34">
        <v>5000</v>
      </c>
      <c r="CM13" s="34">
        <v>7732.817</v>
      </c>
      <c r="CN13" s="35">
        <v>2.2215270285271978E-2</v>
      </c>
      <c r="CO13" s="34">
        <v>200000</v>
      </c>
      <c r="CP13" s="34">
        <v>121289.319</v>
      </c>
      <c r="CQ13" s="35">
        <v>0.51268088614237384</v>
      </c>
      <c r="CR13" s="34">
        <v>132000</v>
      </c>
      <c r="CS13" s="34">
        <v>80068.046000000002</v>
      </c>
      <c r="CT13" s="35">
        <v>0.59070365744676723</v>
      </c>
      <c r="CU13" s="34">
        <v>0</v>
      </c>
      <c r="CV13" s="34">
        <v>0</v>
      </c>
      <c r="CW13" s="35">
        <v>0</v>
      </c>
      <c r="CX13" s="34">
        <v>14000</v>
      </c>
      <c r="CY13" s="34">
        <v>16726.599999999999</v>
      </c>
      <c r="CZ13" s="35">
        <v>9.0243872607870465E-2</v>
      </c>
    </row>
    <row r="14" spans="1:104" s="26" customFormat="1" ht="15.5" x14ac:dyDescent="0.75">
      <c r="A14" s="23" t="s">
        <v>405</v>
      </c>
      <c r="B14" s="25" t="s">
        <v>406</v>
      </c>
      <c r="C14" s="34">
        <v>0</v>
      </c>
      <c r="D14" s="34">
        <v>0</v>
      </c>
      <c r="E14" s="35">
        <v>0</v>
      </c>
      <c r="F14" s="34">
        <v>0</v>
      </c>
      <c r="G14" s="34">
        <v>0</v>
      </c>
      <c r="H14" s="35">
        <v>0</v>
      </c>
      <c r="I14" s="34">
        <v>0</v>
      </c>
      <c r="J14" s="34">
        <v>0</v>
      </c>
      <c r="K14" s="35">
        <v>0</v>
      </c>
      <c r="L14" s="34">
        <v>0</v>
      </c>
      <c r="M14" s="34">
        <v>0</v>
      </c>
      <c r="N14" s="35">
        <v>0</v>
      </c>
      <c r="O14" s="34">
        <v>0</v>
      </c>
      <c r="P14" s="34">
        <v>0</v>
      </c>
      <c r="Q14" s="35">
        <v>0</v>
      </c>
      <c r="R14" s="34">
        <v>0</v>
      </c>
      <c r="S14" s="34">
        <v>0</v>
      </c>
      <c r="T14" s="35">
        <v>0</v>
      </c>
      <c r="U14" s="34">
        <v>0</v>
      </c>
      <c r="V14" s="34">
        <v>0</v>
      </c>
      <c r="W14" s="35">
        <v>0</v>
      </c>
      <c r="X14" s="34">
        <v>0</v>
      </c>
      <c r="Y14" s="34">
        <v>0</v>
      </c>
      <c r="Z14" s="35">
        <v>0</v>
      </c>
      <c r="AA14" s="34">
        <v>0</v>
      </c>
      <c r="AB14" s="34">
        <v>0</v>
      </c>
      <c r="AC14" s="35">
        <v>0</v>
      </c>
      <c r="AD14" s="34">
        <v>0</v>
      </c>
      <c r="AE14" s="34">
        <v>0</v>
      </c>
      <c r="AF14" s="35">
        <v>0</v>
      </c>
      <c r="AG14" s="34">
        <v>0</v>
      </c>
      <c r="AH14" s="34">
        <v>0</v>
      </c>
      <c r="AI14" s="35">
        <v>0</v>
      </c>
      <c r="AJ14" s="34">
        <v>0</v>
      </c>
      <c r="AK14" s="34">
        <v>0</v>
      </c>
      <c r="AL14" s="35">
        <v>0</v>
      </c>
      <c r="AM14" s="34">
        <v>0</v>
      </c>
      <c r="AN14" s="34">
        <v>0</v>
      </c>
      <c r="AO14" s="35">
        <v>0</v>
      </c>
      <c r="AP14" s="34">
        <v>0</v>
      </c>
      <c r="AQ14" s="34">
        <v>0</v>
      </c>
      <c r="AR14" s="35">
        <v>0</v>
      </c>
      <c r="AS14" s="34">
        <v>0</v>
      </c>
      <c r="AT14" s="34">
        <v>0</v>
      </c>
      <c r="AU14" s="35">
        <v>0</v>
      </c>
      <c r="AV14" s="34">
        <v>0</v>
      </c>
      <c r="AW14" s="34">
        <v>0</v>
      </c>
      <c r="AX14" s="35">
        <v>0</v>
      </c>
      <c r="AY14" s="34">
        <v>0</v>
      </c>
      <c r="AZ14" s="34">
        <v>0</v>
      </c>
      <c r="BA14" s="35">
        <v>0</v>
      </c>
      <c r="BB14" s="34">
        <v>0</v>
      </c>
      <c r="BC14" s="34">
        <v>0</v>
      </c>
      <c r="BD14" s="35">
        <v>0</v>
      </c>
      <c r="BE14" s="34">
        <v>0</v>
      </c>
      <c r="BF14" s="34">
        <v>0</v>
      </c>
      <c r="BG14" s="35">
        <v>0</v>
      </c>
      <c r="BH14" s="34">
        <v>0</v>
      </c>
      <c r="BI14" s="34">
        <v>0</v>
      </c>
      <c r="BJ14" s="35">
        <v>0</v>
      </c>
      <c r="BK14" s="34">
        <v>0</v>
      </c>
      <c r="BL14" s="34">
        <v>0</v>
      </c>
      <c r="BM14" s="35">
        <v>0</v>
      </c>
      <c r="BN14" s="34">
        <v>0</v>
      </c>
      <c r="BO14" s="34">
        <v>0</v>
      </c>
      <c r="BP14" s="35">
        <v>0</v>
      </c>
      <c r="BQ14" s="34">
        <v>0</v>
      </c>
      <c r="BR14" s="34">
        <v>0</v>
      </c>
      <c r="BS14" s="35">
        <v>0</v>
      </c>
      <c r="BT14" s="34">
        <v>0</v>
      </c>
      <c r="BU14" s="34">
        <v>0</v>
      </c>
      <c r="BV14" s="35">
        <v>0</v>
      </c>
      <c r="BW14" s="34">
        <v>0</v>
      </c>
      <c r="BX14" s="34">
        <v>0</v>
      </c>
      <c r="BY14" s="35">
        <v>0</v>
      </c>
      <c r="BZ14" s="34">
        <v>0</v>
      </c>
      <c r="CA14" s="34">
        <v>0</v>
      </c>
      <c r="CB14" s="35">
        <v>0</v>
      </c>
      <c r="CC14" s="34">
        <v>0</v>
      </c>
      <c r="CD14" s="34">
        <v>0</v>
      </c>
      <c r="CE14" s="35">
        <v>0</v>
      </c>
      <c r="CF14" s="34">
        <v>0</v>
      </c>
      <c r="CG14" s="34">
        <v>0</v>
      </c>
      <c r="CH14" s="35">
        <v>0</v>
      </c>
      <c r="CI14" s="34">
        <v>0</v>
      </c>
      <c r="CJ14" s="34">
        <v>0</v>
      </c>
      <c r="CK14" s="35">
        <v>0</v>
      </c>
      <c r="CL14" s="34">
        <v>0</v>
      </c>
      <c r="CM14" s="34">
        <v>0</v>
      </c>
      <c r="CN14" s="35">
        <v>0</v>
      </c>
      <c r="CO14" s="34">
        <v>0</v>
      </c>
      <c r="CP14" s="34">
        <v>0</v>
      </c>
      <c r="CQ14" s="35">
        <v>0</v>
      </c>
      <c r="CR14" s="34">
        <v>0</v>
      </c>
      <c r="CS14" s="34">
        <v>0</v>
      </c>
      <c r="CT14" s="35">
        <v>0</v>
      </c>
      <c r="CU14" s="34">
        <v>0</v>
      </c>
      <c r="CV14" s="34">
        <v>0</v>
      </c>
      <c r="CW14" s="35">
        <v>0</v>
      </c>
      <c r="CX14" s="34">
        <v>500</v>
      </c>
      <c r="CY14" s="34">
        <v>2617.6909999999998</v>
      </c>
      <c r="CZ14" s="35">
        <v>1.4123047907570518E-2</v>
      </c>
    </row>
    <row r="15" spans="1:104" s="26" customFormat="1" ht="15.5" x14ac:dyDescent="0.75">
      <c r="A15" s="23" t="s">
        <v>135</v>
      </c>
      <c r="B15" s="25" t="s">
        <v>60</v>
      </c>
      <c r="C15" s="34">
        <v>991381</v>
      </c>
      <c r="D15" s="34">
        <v>1625918.5190000001</v>
      </c>
      <c r="E15" s="35">
        <v>5.8001743878926328</v>
      </c>
      <c r="F15" s="34">
        <v>744454</v>
      </c>
      <c r="G15" s="34">
        <v>1145693.115</v>
      </c>
      <c r="H15" s="35">
        <v>4.703005157253882</v>
      </c>
      <c r="I15" s="34">
        <v>768612</v>
      </c>
      <c r="J15" s="34">
        <v>1321318.122</v>
      </c>
      <c r="K15" s="35">
        <v>8.8711408441719595</v>
      </c>
      <c r="L15" s="34">
        <v>1182995.67</v>
      </c>
      <c r="M15" s="34">
        <v>1661603.7180000001</v>
      </c>
      <c r="N15" s="35">
        <v>9.4522232704025679</v>
      </c>
      <c r="O15" s="34">
        <v>491149.73</v>
      </c>
      <c r="P15" s="34">
        <v>844154.326</v>
      </c>
      <c r="Q15" s="35">
        <v>4.6306354355680899</v>
      </c>
      <c r="R15" s="34">
        <v>548552.5</v>
      </c>
      <c r="S15" s="34">
        <v>666008.38600000006</v>
      </c>
      <c r="T15" s="35">
        <v>2.0133682087182927</v>
      </c>
      <c r="U15" s="34">
        <v>386892.79999999999</v>
      </c>
      <c r="V15" s="34">
        <v>521502.038</v>
      </c>
      <c r="W15" s="35">
        <v>3.2016352135879944</v>
      </c>
      <c r="X15" s="34">
        <v>504240</v>
      </c>
      <c r="Y15" s="34">
        <v>827636.02899999998</v>
      </c>
      <c r="Z15" s="35">
        <v>3.5653558570424231</v>
      </c>
      <c r="AA15" s="34">
        <v>421285</v>
      </c>
      <c r="AB15" s="34">
        <v>521227.66100000002</v>
      </c>
      <c r="AC15" s="35">
        <v>2.210269721302236</v>
      </c>
      <c r="AD15" s="34">
        <v>486416</v>
      </c>
      <c r="AE15" s="34">
        <v>453044.66399999999</v>
      </c>
      <c r="AF15" s="35">
        <v>1.4887442604006074</v>
      </c>
      <c r="AG15" s="34">
        <v>448340</v>
      </c>
      <c r="AH15" s="34">
        <v>701411.58299999998</v>
      </c>
      <c r="AI15" s="35">
        <v>2.6488635030320005</v>
      </c>
      <c r="AJ15" s="34">
        <v>258840</v>
      </c>
      <c r="AK15" s="34">
        <v>252002.69500000001</v>
      </c>
      <c r="AL15" s="35">
        <v>0.92383782134997428</v>
      </c>
      <c r="AM15" s="34">
        <v>283983</v>
      </c>
      <c r="AN15" s="34">
        <v>366461.24900000001</v>
      </c>
      <c r="AO15" s="35">
        <v>1.4880666813402932</v>
      </c>
      <c r="AP15" s="34">
        <v>472555</v>
      </c>
      <c r="AQ15" s="34">
        <v>662390.34900000005</v>
      </c>
      <c r="AR15" s="35">
        <v>3.0805383532056267</v>
      </c>
      <c r="AS15" s="34">
        <v>148950</v>
      </c>
      <c r="AT15" s="34">
        <v>169471.429</v>
      </c>
      <c r="AU15" s="35">
        <v>1.4922549246051786</v>
      </c>
      <c r="AV15" s="34">
        <v>387610</v>
      </c>
      <c r="AW15" s="34">
        <v>448307.27799999999</v>
      </c>
      <c r="AX15" s="35">
        <v>5.720775282223677</v>
      </c>
      <c r="AY15" s="34">
        <v>547840</v>
      </c>
      <c r="AZ15" s="34">
        <v>649699.05099999998</v>
      </c>
      <c r="BA15" s="35">
        <v>7.7223788987329831</v>
      </c>
      <c r="BB15" s="34">
        <v>825123</v>
      </c>
      <c r="BC15" s="34">
        <v>924510.23699999996</v>
      </c>
      <c r="BD15" s="35">
        <v>10.313598371526798</v>
      </c>
      <c r="BE15" s="34">
        <v>428283</v>
      </c>
      <c r="BF15" s="34">
        <v>607357.18599999999</v>
      </c>
      <c r="BG15" s="35">
        <v>2.5578971549330687</v>
      </c>
      <c r="BH15" s="34">
        <v>774858</v>
      </c>
      <c r="BI15" s="34">
        <v>1104744.5009999999</v>
      </c>
      <c r="BJ15" s="35">
        <v>2.9927384088168347</v>
      </c>
      <c r="BK15" s="34">
        <v>656175</v>
      </c>
      <c r="BL15" s="34">
        <v>873692.33499999996</v>
      </c>
      <c r="BM15" s="35">
        <v>8.0312660387643273</v>
      </c>
      <c r="BN15" s="34">
        <v>1661892.65</v>
      </c>
      <c r="BO15" s="34">
        <v>1554275.4410000001</v>
      </c>
      <c r="BP15" s="35">
        <v>6.8037036612575621</v>
      </c>
      <c r="BQ15" s="34">
        <v>831081</v>
      </c>
      <c r="BR15" s="34">
        <v>1321143.2890000001</v>
      </c>
      <c r="BS15" s="35">
        <v>5.0866544125690911</v>
      </c>
      <c r="BT15" s="34">
        <v>1142463.1299999999</v>
      </c>
      <c r="BU15" s="34">
        <v>1629963.4550000001</v>
      </c>
      <c r="BV15" s="35">
        <v>7.9180630728073051</v>
      </c>
      <c r="BW15" s="34">
        <v>671331.91</v>
      </c>
      <c r="BX15" s="34">
        <v>1290759.2420000001</v>
      </c>
      <c r="BY15" s="35">
        <v>7.4267406397419471</v>
      </c>
      <c r="BZ15" s="34">
        <v>719887.13</v>
      </c>
      <c r="CA15" s="34">
        <v>1159032.9580000001</v>
      </c>
      <c r="CB15" s="35">
        <v>9.9394830054813621</v>
      </c>
      <c r="CC15" s="34">
        <v>866729</v>
      </c>
      <c r="CD15" s="34">
        <v>1188674.5630000001</v>
      </c>
      <c r="CE15" s="35">
        <v>8.3362423358902671</v>
      </c>
      <c r="CF15" s="34">
        <v>755432</v>
      </c>
      <c r="CG15" s="34">
        <v>1402763.5379999999</v>
      </c>
      <c r="CH15" s="35">
        <v>6.7327282220520548</v>
      </c>
      <c r="CI15" s="34">
        <v>768650</v>
      </c>
      <c r="CJ15" s="34">
        <v>1202674.6669999999</v>
      </c>
      <c r="CK15" s="35">
        <v>7.0791943628976455</v>
      </c>
      <c r="CL15" s="34">
        <v>696640</v>
      </c>
      <c r="CM15" s="34">
        <v>1385532</v>
      </c>
      <c r="CN15" s="35">
        <v>3.9804340215077447</v>
      </c>
      <c r="CO15" s="34">
        <v>848424</v>
      </c>
      <c r="CP15" s="34">
        <v>1418383.5889999999</v>
      </c>
      <c r="CQ15" s="35">
        <v>5.995401419463164</v>
      </c>
      <c r="CR15" s="34">
        <v>718762</v>
      </c>
      <c r="CS15" s="34">
        <v>1173972.409</v>
      </c>
      <c r="CT15" s="35">
        <v>8.6610056118753285</v>
      </c>
      <c r="CU15" s="34">
        <v>911400</v>
      </c>
      <c r="CV15" s="34">
        <v>1340643.57</v>
      </c>
      <c r="CW15" s="35">
        <v>5.9565812801371374</v>
      </c>
      <c r="CX15" s="34">
        <v>1603604.5</v>
      </c>
      <c r="CY15" s="34">
        <v>2270592.8820000002</v>
      </c>
      <c r="CZ15" s="35">
        <v>12.250373344705169</v>
      </c>
    </row>
    <row r="16" spans="1:104" s="26" customFormat="1" ht="15.5" x14ac:dyDescent="0.75">
      <c r="A16" s="23" t="s">
        <v>169</v>
      </c>
      <c r="B16" s="25" t="s">
        <v>170</v>
      </c>
      <c r="C16" s="34">
        <v>25000</v>
      </c>
      <c r="D16" s="34">
        <v>29310.415000000001</v>
      </c>
      <c r="E16" s="35">
        <v>0.10455967897214415</v>
      </c>
      <c r="F16" s="34">
        <v>17200</v>
      </c>
      <c r="G16" s="34">
        <v>30820.735000000001</v>
      </c>
      <c r="H16" s="35">
        <v>0.12651736643748202</v>
      </c>
      <c r="I16" s="34">
        <v>30000</v>
      </c>
      <c r="J16" s="34">
        <v>80776.785000000003</v>
      </c>
      <c r="K16" s="35">
        <v>0.54232377861415337</v>
      </c>
      <c r="L16" s="34">
        <v>62200</v>
      </c>
      <c r="M16" s="34">
        <v>102798.136</v>
      </c>
      <c r="N16" s="35">
        <v>0.58477898353692048</v>
      </c>
      <c r="O16" s="34">
        <v>27568</v>
      </c>
      <c r="P16" s="34">
        <v>88278.976999999999</v>
      </c>
      <c r="Q16" s="35">
        <v>0.48425713938934478</v>
      </c>
      <c r="R16" s="34">
        <v>64700</v>
      </c>
      <c r="S16" s="34">
        <v>55684.256999999998</v>
      </c>
      <c r="T16" s="35">
        <v>0.16833558724874531</v>
      </c>
      <c r="U16" s="34">
        <v>22139.200000000001</v>
      </c>
      <c r="V16" s="34">
        <v>65860.789999999994</v>
      </c>
      <c r="W16" s="35">
        <v>0.40433633829581317</v>
      </c>
      <c r="X16" s="34">
        <v>0</v>
      </c>
      <c r="Y16" s="34">
        <v>0</v>
      </c>
      <c r="Z16" s="35">
        <v>0</v>
      </c>
      <c r="AA16" s="34">
        <v>42360</v>
      </c>
      <c r="AB16" s="34">
        <v>75370</v>
      </c>
      <c r="AC16" s="35">
        <v>0.31960703807419288</v>
      </c>
      <c r="AD16" s="34">
        <v>20000</v>
      </c>
      <c r="AE16" s="34">
        <v>18757.166000000001</v>
      </c>
      <c r="AF16" s="35">
        <v>6.163768264552702E-2</v>
      </c>
      <c r="AG16" s="34">
        <v>65000</v>
      </c>
      <c r="AH16" s="34">
        <v>98570</v>
      </c>
      <c r="AI16" s="35">
        <v>0.37224716817068065</v>
      </c>
      <c r="AJ16" s="34">
        <v>114800</v>
      </c>
      <c r="AK16" s="34">
        <v>121455.47900000001</v>
      </c>
      <c r="AL16" s="35">
        <v>0.44525382996549917</v>
      </c>
      <c r="AM16" s="34">
        <v>71258</v>
      </c>
      <c r="AN16" s="34">
        <v>117788.944</v>
      </c>
      <c r="AO16" s="35">
        <v>0.47829832888185581</v>
      </c>
      <c r="AP16" s="34">
        <v>22200</v>
      </c>
      <c r="AQ16" s="34">
        <v>34313.720999999998</v>
      </c>
      <c r="AR16" s="35">
        <v>0.15958072719700409</v>
      </c>
      <c r="AS16" s="34">
        <v>40160</v>
      </c>
      <c r="AT16" s="34">
        <v>42380.180999999997</v>
      </c>
      <c r="AU16" s="35">
        <v>0.37317224605988786</v>
      </c>
      <c r="AV16" s="34">
        <v>0</v>
      </c>
      <c r="AW16" s="34">
        <v>0</v>
      </c>
      <c r="AX16" s="35">
        <v>0</v>
      </c>
      <c r="AY16" s="34">
        <v>28700</v>
      </c>
      <c r="AZ16" s="34">
        <v>57526.161999999997</v>
      </c>
      <c r="BA16" s="35">
        <v>0.6837609180283305</v>
      </c>
      <c r="BB16" s="34">
        <v>44100</v>
      </c>
      <c r="BC16" s="34">
        <v>89204.967000000004</v>
      </c>
      <c r="BD16" s="35">
        <v>0.99514766366324381</v>
      </c>
      <c r="BE16" s="34">
        <v>0</v>
      </c>
      <c r="BF16" s="34">
        <v>0</v>
      </c>
      <c r="BG16" s="35">
        <v>0</v>
      </c>
      <c r="BH16" s="34">
        <v>1100</v>
      </c>
      <c r="BI16" s="34">
        <v>829.30600000000004</v>
      </c>
      <c r="BJ16" s="35">
        <v>2.2465791109307852E-3</v>
      </c>
      <c r="BK16" s="34">
        <v>43500</v>
      </c>
      <c r="BL16" s="34">
        <v>59091.544000000002</v>
      </c>
      <c r="BM16" s="35">
        <v>0.5431888223047624</v>
      </c>
      <c r="BN16" s="34">
        <v>16500</v>
      </c>
      <c r="BO16" s="34">
        <v>41184.129000000001</v>
      </c>
      <c r="BP16" s="35">
        <v>0.1802798923997177</v>
      </c>
      <c r="BQ16" s="34">
        <v>61360</v>
      </c>
      <c r="BR16" s="34">
        <v>171760.59599999999</v>
      </c>
      <c r="BS16" s="35">
        <v>0.66131115437918031</v>
      </c>
      <c r="BT16" s="34">
        <v>18525</v>
      </c>
      <c r="BU16" s="34">
        <v>48271.213000000003</v>
      </c>
      <c r="BV16" s="35">
        <v>0.23449268630069742</v>
      </c>
      <c r="BW16" s="34">
        <v>0</v>
      </c>
      <c r="BX16" s="34">
        <v>0</v>
      </c>
      <c r="BY16" s="35">
        <v>0</v>
      </c>
      <c r="BZ16" s="34">
        <v>103900</v>
      </c>
      <c r="CA16" s="34">
        <v>180574.215</v>
      </c>
      <c r="CB16" s="35">
        <v>1.5485446973981887</v>
      </c>
      <c r="CC16" s="34">
        <v>14000</v>
      </c>
      <c r="CD16" s="34">
        <v>245297.14300000001</v>
      </c>
      <c r="CE16" s="35">
        <v>1.720282819200472</v>
      </c>
      <c r="CF16" s="34">
        <v>86005.9</v>
      </c>
      <c r="CG16" s="34">
        <v>198105.652</v>
      </c>
      <c r="CH16" s="35">
        <v>0.95083132547776772</v>
      </c>
      <c r="CI16" s="34">
        <v>108720</v>
      </c>
      <c r="CJ16" s="34">
        <v>95323.956000000006</v>
      </c>
      <c r="CK16" s="35">
        <v>0.56109672090091789</v>
      </c>
      <c r="CL16" s="34">
        <v>66500</v>
      </c>
      <c r="CM16" s="34">
        <v>118612.209</v>
      </c>
      <c r="CN16" s="35">
        <v>0.34075580504079817</v>
      </c>
      <c r="CO16" s="34">
        <v>14000</v>
      </c>
      <c r="CP16" s="34">
        <v>21843.244999999999</v>
      </c>
      <c r="CQ16" s="35">
        <v>9.2329764031612499E-2</v>
      </c>
      <c r="CR16" s="34">
        <v>16000</v>
      </c>
      <c r="CS16" s="34">
        <v>21440</v>
      </c>
      <c r="CT16" s="35">
        <v>0.15817404131054588</v>
      </c>
      <c r="CU16" s="34">
        <v>8050</v>
      </c>
      <c r="CV16" s="34">
        <v>9673.1380000000008</v>
      </c>
      <c r="CW16" s="35">
        <v>4.2978487362590488E-2</v>
      </c>
      <c r="CX16" s="34">
        <v>60892.37</v>
      </c>
      <c r="CY16" s="34">
        <v>126623.65</v>
      </c>
      <c r="CZ16" s="35">
        <v>0.68316385516145406</v>
      </c>
    </row>
    <row r="17" spans="1:104" s="26" customFormat="1" ht="15.5" x14ac:dyDescent="0.75">
      <c r="A17" s="23" t="s">
        <v>136</v>
      </c>
      <c r="B17" s="25" t="s">
        <v>61</v>
      </c>
      <c r="C17" s="34">
        <v>5806.63</v>
      </c>
      <c r="D17" s="34">
        <v>334791.984</v>
      </c>
      <c r="E17" s="35">
        <v>1.1943107038739376</v>
      </c>
      <c r="F17" s="34">
        <v>17531.84</v>
      </c>
      <c r="G17" s="34">
        <v>292772.00900000002</v>
      </c>
      <c r="H17" s="35">
        <v>1.201812466357171</v>
      </c>
      <c r="I17" s="34">
        <v>10846.4</v>
      </c>
      <c r="J17" s="34">
        <v>1059357.3219999999</v>
      </c>
      <c r="K17" s="35">
        <v>7.1123735089185622</v>
      </c>
      <c r="L17" s="34">
        <v>20759.939999999999</v>
      </c>
      <c r="M17" s="34">
        <v>431812.24599999998</v>
      </c>
      <c r="N17" s="35">
        <v>2.4564134732430816</v>
      </c>
      <c r="O17" s="34">
        <v>6886.19</v>
      </c>
      <c r="P17" s="34">
        <v>423530.52899999998</v>
      </c>
      <c r="Q17" s="35">
        <v>2.3232902032563874</v>
      </c>
      <c r="R17" s="34">
        <v>15268.33</v>
      </c>
      <c r="S17" s="34">
        <v>831038.03799999994</v>
      </c>
      <c r="T17" s="35">
        <v>2.5122590062174148</v>
      </c>
      <c r="U17" s="34">
        <v>1231</v>
      </c>
      <c r="V17" s="34">
        <v>88672.933999999994</v>
      </c>
      <c r="W17" s="35">
        <v>0.54438596074396195</v>
      </c>
      <c r="X17" s="34">
        <v>6780.14</v>
      </c>
      <c r="Y17" s="34">
        <v>624892.22</v>
      </c>
      <c r="Z17" s="35">
        <v>2.6919600627937892</v>
      </c>
      <c r="AA17" s="34">
        <v>21251.07</v>
      </c>
      <c r="AB17" s="34">
        <v>1138275.0989999999</v>
      </c>
      <c r="AC17" s="35">
        <v>4.8268639101101058</v>
      </c>
      <c r="AD17" s="34">
        <v>7523.18</v>
      </c>
      <c r="AE17" s="34">
        <v>632152.86600000004</v>
      </c>
      <c r="AF17" s="35">
        <v>2.0773094260597986</v>
      </c>
      <c r="AG17" s="34">
        <v>6767.45</v>
      </c>
      <c r="AH17" s="34">
        <v>503670.92800000001</v>
      </c>
      <c r="AI17" s="35">
        <v>1.9021008079324215</v>
      </c>
      <c r="AJ17" s="34">
        <v>8966.19</v>
      </c>
      <c r="AK17" s="34">
        <v>596985.549</v>
      </c>
      <c r="AL17" s="35">
        <v>2.1885394081423546</v>
      </c>
      <c r="AM17" s="34">
        <v>5392.63</v>
      </c>
      <c r="AN17" s="34">
        <v>482347.64299999998</v>
      </c>
      <c r="AO17" s="35">
        <v>1.9586394423147382</v>
      </c>
      <c r="AP17" s="34">
        <v>3731.03</v>
      </c>
      <c r="AQ17" s="34">
        <v>292056.20600000001</v>
      </c>
      <c r="AR17" s="35">
        <v>1.3582479654677504</v>
      </c>
      <c r="AS17" s="34">
        <v>7306.5</v>
      </c>
      <c r="AT17" s="34">
        <v>478411.82299999997</v>
      </c>
      <c r="AU17" s="35">
        <v>4.2125826345695767</v>
      </c>
      <c r="AV17" s="34">
        <v>13363.93</v>
      </c>
      <c r="AW17" s="34">
        <v>490115.31</v>
      </c>
      <c r="AX17" s="35">
        <v>6.2542806875586683</v>
      </c>
      <c r="AY17" s="34">
        <v>10871.31</v>
      </c>
      <c r="AZ17" s="34">
        <v>403487.61</v>
      </c>
      <c r="BA17" s="35">
        <v>4.7958884972485567</v>
      </c>
      <c r="BB17" s="34">
        <v>5112.6400000000003</v>
      </c>
      <c r="BC17" s="34">
        <v>395166.14500000002</v>
      </c>
      <c r="BD17" s="35">
        <v>4.4083718561945169</v>
      </c>
      <c r="BE17" s="34">
        <v>4262.78</v>
      </c>
      <c r="BF17" s="34">
        <v>436869.136</v>
      </c>
      <c r="BG17" s="35">
        <v>1.8398832611366649</v>
      </c>
      <c r="BH17" s="34">
        <v>4554.07</v>
      </c>
      <c r="BI17" s="34">
        <v>506548.94900000002</v>
      </c>
      <c r="BJ17" s="35">
        <v>1.372234479778687</v>
      </c>
      <c r="BK17" s="34">
        <v>5270.32</v>
      </c>
      <c r="BL17" s="34">
        <v>307447.77899999998</v>
      </c>
      <c r="BM17" s="35">
        <v>2.8261606600637283</v>
      </c>
      <c r="BN17" s="34">
        <v>12067.03</v>
      </c>
      <c r="BO17" s="34">
        <v>743010.91799999995</v>
      </c>
      <c r="BP17" s="35">
        <v>3.2524647625510168</v>
      </c>
      <c r="BQ17" s="34">
        <v>2985</v>
      </c>
      <c r="BR17" s="34">
        <v>241156.28</v>
      </c>
      <c r="BS17" s="35">
        <v>0.9284978139723552</v>
      </c>
      <c r="BT17" s="34">
        <v>8626.68</v>
      </c>
      <c r="BU17" s="34">
        <v>458522.84700000001</v>
      </c>
      <c r="BV17" s="35">
        <v>2.2274197692789213</v>
      </c>
      <c r="BW17" s="34">
        <v>4565.83</v>
      </c>
      <c r="BX17" s="34">
        <v>228769.13500000001</v>
      </c>
      <c r="BY17" s="35">
        <v>1.3162865519293425</v>
      </c>
      <c r="BZ17" s="34">
        <v>24249.4</v>
      </c>
      <c r="CA17" s="34">
        <v>679999.01399999997</v>
      </c>
      <c r="CB17" s="35">
        <v>5.8314464629720062</v>
      </c>
      <c r="CC17" s="34">
        <v>8974.6200000000008</v>
      </c>
      <c r="CD17" s="34">
        <v>857359.103</v>
      </c>
      <c r="CE17" s="35">
        <v>6.0127081658510297</v>
      </c>
      <c r="CF17" s="34">
        <v>7854.54</v>
      </c>
      <c r="CG17" s="34">
        <v>379037.66200000001</v>
      </c>
      <c r="CH17" s="35">
        <v>1.8192357407624804</v>
      </c>
      <c r="CI17" s="34">
        <v>2459.09</v>
      </c>
      <c r="CJ17" s="34">
        <v>148985.049</v>
      </c>
      <c r="CK17" s="35">
        <v>0.87695712562708328</v>
      </c>
      <c r="CL17" s="34">
        <v>44936.160000000003</v>
      </c>
      <c r="CM17" s="34">
        <v>698407.41700000002</v>
      </c>
      <c r="CN17" s="35">
        <v>2.0064239898466054</v>
      </c>
      <c r="CO17" s="34">
        <v>15546.25</v>
      </c>
      <c r="CP17" s="34">
        <v>593086.19499999995</v>
      </c>
      <c r="CQ17" s="35">
        <v>2.5069310184799427</v>
      </c>
      <c r="CR17" s="34">
        <v>4120.8100000000004</v>
      </c>
      <c r="CS17" s="34">
        <v>258358.65900000001</v>
      </c>
      <c r="CT17" s="35">
        <v>1.9060463247016435</v>
      </c>
      <c r="CU17" s="34">
        <v>2076.39</v>
      </c>
      <c r="CV17" s="34">
        <v>44038.105000000003</v>
      </c>
      <c r="CW17" s="35">
        <v>0.19566464773012987</v>
      </c>
      <c r="CX17" s="34">
        <v>22107.97</v>
      </c>
      <c r="CY17" s="34">
        <v>1222594.51</v>
      </c>
      <c r="CZ17" s="35">
        <v>6.5961799296642365</v>
      </c>
    </row>
    <row r="18" spans="1:104" ht="15.75" x14ac:dyDescent="0.75">
      <c r="A18" s="22" t="s">
        <v>267</v>
      </c>
      <c r="B18" s="24" t="s">
        <v>123</v>
      </c>
      <c r="C18" s="32">
        <v>0</v>
      </c>
      <c r="D18" s="32">
        <v>0</v>
      </c>
      <c r="E18" s="33">
        <v>0</v>
      </c>
      <c r="F18" s="32">
        <v>359.2</v>
      </c>
      <c r="G18" s="32">
        <v>97640.872000000003</v>
      </c>
      <c r="H18" s="33">
        <v>0.40081023317903602</v>
      </c>
      <c r="I18" s="32">
        <v>1264</v>
      </c>
      <c r="J18" s="32">
        <v>96266.286999999997</v>
      </c>
      <c r="K18" s="33">
        <v>0.64631807912377981</v>
      </c>
      <c r="L18" s="32">
        <v>0</v>
      </c>
      <c r="M18" s="32">
        <v>0</v>
      </c>
      <c r="N18" s="33">
        <v>0</v>
      </c>
      <c r="O18" s="32">
        <v>0</v>
      </c>
      <c r="P18" s="32">
        <v>0</v>
      </c>
      <c r="Q18" s="33">
        <v>0</v>
      </c>
      <c r="R18" s="32">
        <v>0</v>
      </c>
      <c r="S18" s="32">
        <v>0</v>
      </c>
      <c r="T18" s="33">
        <v>0</v>
      </c>
      <c r="U18" s="32">
        <v>794</v>
      </c>
      <c r="V18" s="32">
        <v>62538.620999999999</v>
      </c>
      <c r="W18" s="33">
        <v>0.38394068788439445</v>
      </c>
      <c r="X18" s="32">
        <v>813</v>
      </c>
      <c r="Y18" s="32">
        <v>59603.845999999998</v>
      </c>
      <c r="Z18" s="33">
        <v>0.25676615564346655</v>
      </c>
      <c r="AA18" s="32">
        <v>408.61</v>
      </c>
      <c r="AB18" s="32">
        <v>70614.004000000001</v>
      </c>
      <c r="AC18" s="33">
        <v>0.29943920213611797</v>
      </c>
      <c r="AD18" s="32">
        <v>131</v>
      </c>
      <c r="AE18" s="32">
        <v>8248.3979999999992</v>
      </c>
      <c r="AF18" s="33">
        <v>2.7104954888067832E-2</v>
      </c>
      <c r="AG18" s="32">
        <v>0</v>
      </c>
      <c r="AH18" s="32">
        <v>0</v>
      </c>
      <c r="AI18" s="33">
        <v>0</v>
      </c>
      <c r="AJ18" s="32">
        <v>550.79999999999995</v>
      </c>
      <c r="AK18" s="32">
        <v>82467.112999999998</v>
      </c>
      <c r="AL18" s="33">
        <v>0.30232310811970531</v>
      </c>
      <c r="AM18" s="32">
        <v>1367</v>
      </c>
      <c r="AN18" s="32">
        <v>75798.293999999994</v>
      </c>
      <c r="AO18" s="33">
        <v>0.30778947599950968</v>
      </c>
      <c r="AP18" s="32">
        <v>840</v>
      </c>
      <c r="AQ18" s="32">
        <v>63625.821000000004</v>
      </c>
      <c r="AR18" s="33">
        <v>0.29590072098815551</v>
      </c>
      <c r="AS18" s="32">
        <v>643</v>
      </c>
      <c r="AT18" s="32">
        <v>101254.159</v>
      </c>
      <c r="AU18" s="33">
        <v>0.8915781161230768</v>
      </c>
      <c r="AV18" s="32">
        <v>0</v>
      </c>
      <c r="AW18" s="32">
        <v>0</v>
      </c>
      <c r="AX18" s="33">
        <v>0</v>
      </c>
      <c r="AY18" s="32">
        <v>236</v>
      </c>
      <c r="AZ18" s="32">
        <v>34857.974999999999</v>
      </c>
      <c r="BA18" s="33">
        <v>0.41432489423870472</v>
      </c>
      <c r="BB18" s="32">
        <v>1635</v>
      </c>
      <c r="BC18" s="32">
        <v>148077.258</v>
      </c>
      <c r="BD18" s="33">
        <v>1.6519117970231338</v>
      </c>
      <c r="BE18" s="32">
        <v>249</v>
      </c>
      <c r="BF18" s="32">
        <v>78260.2</v>
      </c>
      <c r="BG18" s="33">
        <v>0.32959442571655506</v>
      </c>
      <c r="BH18" s="32">
        <v>1570</v>
      </c>
      <c r="BI18" s="32">
        <v>104817.755</v>
      </c>
      <c r="BJ18" s="33">
        <v>0.28394992781634387</v>
      </c>
      <c r="BK18" s="32">
        <v>0</v>
      </c>
      <c r="BL18" s="32">
        <v>0</v>
      </c>
      <c r="BM18" s="33">
        <v>0</v>
      </c>
      <c r="BN18" s="32">
        <v>13</v>
      </c>
      <c r="BO18" s="32">
        <v>21653.486000000001</v>
      </c>
      <c r="BP18" s="33">
        <v>9.4786225202402444E-2</v>
      </c>
      <c r="BQ18" s="32">
        <v>0</v>
      </c>
      <c r="BR18" s="32">
        <v>0</v>
      </c>
      <c r="BS18" s="33">
        <v>0</v>
      </c>
      <c r="BT18" s="32">
        <v>0</v>
      </c>
      <c r="BU18" s="32">
        <v>0</v>
      </c>
      <c r="BV18" s="33">
        <v>0</v>
      </c>
      <c r="BW18" s="32">
        <v>786</v>
      </c>
      <c r="BX18" s="32">
        <v>52606.701000000001</v>
      </c>
      <c r="BY18" s="33">
        <v>0.30268721813223576</v>
      </c>
      <c r="BZ18" s="32">
        <v>840.2</v>
      </c>
      <c r="CA18" s="32">
        <v>47475.233999999997</v>
      </c>
      <c r="CB18" s="33">
        <v>0.4071318923825209</v>
      </c>
      <c r="CC18" s="32">
        <v>1342</v>
      </c>
      <c r="CD18" s="32">
        <v>95758.671000000002</v>
      </c>
      <c r="CE18" s="33">
        <v>0.67156100758487214</v>
      </c>
      <c r="CF18" s="32">
        <v>1746</v>
      </c>
      <c r="CG18" s="32">
        <v>112032.76700000001</v>
      </c>
      <c r="CH18" s="33">
        <v>0.53771441283034138</v>
      </c>
      <c r="CI18" s="32">
        <v>0</v>
      </c>
      <c r="CJ18" s="32">
        <v>0</v>
      </c>
      <c r="CK18" s="33">
        <v>0</v>
      </c>
      <c r="CL18" s="32">
        <v>0</v>
      </c>
      <c r="CM18" s="32">
        <v>0</v>
      </c>
      <c r="CN18" s="33">
        <v>0</v>
      </c>
      <c r="CO18" s="32">
        <v>0</v>
      </c>
      <c r="CP18" s="32">
        <v>0</v>
      </c>
      <c r="CQ18" s="33">
        <v>0</v>
      </c>
      <c r="CR18" s="32">
        <v>380</v>
      </c>
      <c r="CS18" s="32">
        <v>39401.228000000003</v>
      </c>
      <c r="CT18" s="33">
        <v>0.29068337058573868</v>
      </c>
      <c r="CU18" s="32">
        <v>0</v>
      </c>
      <c r="CV18" s="32">
        <v>0</v>
      </c>
      <c r="CW18" s="33">
        <v>0</v>
      </c>
      <c r="CX18" s="32">
        <v>0</v>
      </c>
      <c r="CY18" s="32">
        <v>0</v>
      </c>
      <c r="CZ18" s="33">
        <v>0</v>
      </c>
    </row>
    <row r="19" spans="1:104" ht="15.75" x14ac:dyDescent="0.75">
      <c r="A19" s="22" t="s">
        <v>268</v>
      </c>
      <c r="B19" s="24" t="s">
        <v>124</v>
      </c>
      <c r="C19" s="32">
        <v>0</v>
      </c>
      <c r="D19" s="32">
        <v>0</v>
      </c>
      <c r="E19" s="33">
        <v>0</v>
      </c>
      <c r="F19" s="32">
        <v>0</v>
      </c>
      <c r="G19" s="32">
        <v>0</v>
      </c>
      <c r="H19" s="33">
        <v>0</v>
      </c>
      <c r="I19" s="32">
        <v>0</v>
      </c>
      <c r="J19" s="32">
        <v>0</v>
      </c>
      <c r="K19" s="33">
        <v>0</v>
      </c>
      <c r="L19" s="32">
        <v>0</v>
      </c>
      <c r="M19" s="32">
        <v>0</v>
      </c>
      <c r="N19" s="33">
        <v>0</v>
      </c>
      <c r="O19" s="32">
        <v>0</v>
      </c>
      <c r="P19" s="32">
        <v>0</v>
      </c>
      <c r="Q19" s="33">
        <v>0</v>
      </c>
      <c r="R19" s="32">
        <v>0</v>
      </c>
      <c r="S19" s="32">
        <v>0</v>
      </c>
      <c r="T19" s="33">
        <v>0</v>
      </c>
      <c r="U19" s="32">
        <v>0</v>
      </c>
      <c r="V19" s="32">
        <v>0</v>
      </c>
      <c r="W19" s="33">
        <v>0</v>
      </c>
      <c r="X19" s="32">
        <v>817</v>
      </c>
      <c r="Y19" s="32">
        <v>128971.069</v>
      </c>
      <c r="Z19" s="33">
        <v>0.55559175789358073</v>
      </c>
      <c r="AA19" s="32">
        <v>0</v>
      </c>
      <c r="AB19" s="32">
        <v>0</v>
      </c>
      <c r="AC19" s="33">
        <v>0</v>
      </c>
      <c r="AD19" s="32">
        <v>0</v>
      </c>
      <c r="AE19" s="32">
        <v>0</v>
      </c>
      <c r="AF19" s="33">
        <v>0</v>
      </c>
      <c r="AG19" s="32">
        <v>0</v>
      </c>
      <c r="AH19" s="32">
        <v>0</v>
      </c>
      <c r="AI19" s="33">
        <v>0</v>
      </c>
      <c r="AJ19" s="32">
        <v>0</v>
      </c>
      <c r="AK19" s="32">
        <v>0</v>
      </c>
      <c r="AL19" s="33">
        <v>0</v>
      </c>
      <c r="AM19" s="32">
        <v>0</v>
      </c>
      <c r="AN19" s="32">
        <v>0</v>
      </c>
      <c r="AO19" s="33">
        <v>0</v>
      </c>
      <c r="AP19" s="32">
        <v>0</v>
      </c>
      <c r="AQ19" s="32">
        <v>0</v>
      </c>
      <c r="AR19" s="33">
        <v>0</v>
      </c>
      <c r="AS19" s="32">
        <v>0</v>
      </c>
      <c r="AT19" s="32">
        <v>0</v>
      </c>
      <c r="AU19" s="33">
        <v>0</v>
      </c>
      <c r="AV19" s="32">
        <v>0</v>
      </c>
      <c r="AW19" s="32">
        <v>0</v>
      </c>
      <c r="AX19" s="33">
        <v>0</v>
      </c>
      <c r="AY19" s="32">
        <v>0</v>
      </c>
      <c r="AZ19" s="32">
        <v>0</v>
      </c>
      <c r="BA19" s="33">
        <v>0</v>
      </c>
      <c r="BB19" s="32">
        <v>0</v>
      </c>
      <c r="BC19" s="32">
        <v>0</v>
      </c>
      <c r="BD19" s="33">
        <v>0</v>
      </c>
      <c r="BE19" s="32">
        <v>0</v>
      </c>
      <c r="BF19" s="32">
        <v>0</v>
      </c>
      <c r="BG19" s="33">
        <v>0</v>
      </c>
      <c r="BH19" s="32">
        <v>0</v>
      </c>
      <c r="BI19" s="32">
        <v>0</v>
      </c>
      <c r="BJ19" s="33">
        <v>0</v>
      </c>
      <c r="BK19" s="32">
        <v>0</v>
      </c>
      <c r="BL19" s="32">
        <v>0</v>
      </c>
      <c r="BM19" s="33">
        <v>0</v>
      </c>
      <c r="BN19" s="32">
        <v>0</v>
      </c>
      <c r="BO19" s="32">
        <v>0</v>
      </c>
      <c r="BP19" s="33">
        <v>0</v>
      </c>
      <c r="BQ19" s="32">
        <v>0</v>
      </c>
      <c r="BR19" s="32">
        <v>0</v>
      </c>
      <c r="BS19" s="33">
        <v>0</v>
      </c>
      <c r="BT19" s="32">
        <v>0</v>
      </c>
      <c r="BU19" s="32">
        <v>0</v>
      </c>
      <c r="BV19" s="33">
        <v>0</v>
      </c>
      <c r="BW19" s="32">
        <v>0</v>
      </c>
      <c r="BX19" s="32">
        <v>0</v>
      </c>
      <c r="BY19" s="33">
        <v>0</v>
      </c>
      <c r="BZ19" s="32">
        <v>0</v>
      </c>
      <c r="CA19" s="32">
        <v>0</v>
      </c>
      <c r="CB19" s="33">
        <v>0</v>
      </c>
      <c r="CC19" s="32">
        <v>0</v>
      </c>
      <c r="CD19" s="32">
        <v>0</v>
      </c>
      <c r="CE19" s="33">
        <v>0</v>
      </c>
      <c r="CF19" s="32">
        <v>0</v>
      </c>
      <c r="CG19" s="32">
        <v>0</v>
      </c>
      <c r="CH19" s="33">
        <v>0</v>
      </c>
      <c r="CI19" s="32">
        <v>0</v>
      </c>
      <c r="CJ19" s="32">
        <v>0</v>
      </c>
      <c r="CK19" s="33">
        <v>0</v>
      </c>
      <c r="CL19" s="32">
        <v>0</v>
      </c>
      <c r="CM19" s="32">
        <v>0</v>
      </c>
      <c r="CN19" s="33">
        <v>0</v>
      </c>
      <c r="CO19" s="32">
        <v>0</v>
      </c>
      <c r="CP19" s="32">
        <v>0</v>
      </c>
      <c r="CQ19" s="33">
        <v>0</v>
      </c>
      <c r="CR19" s="32">
        <v>0</v>
      </c>
      <c r="CS19" s="32">
        <v>0</v>
      </c>
      <c r="CT19" s="33">
        <v>0</v>
      </c>
      <c r="CU19" s="32">
        <v>0</v>
      </c>
      <c r="CV19" s="32">
        <v>0</v>
      </c>
      <c r="CW19" s="33">
        <v>0</v>
      </c>
      <c r="CX19" s="32">
        <v>0</v>
      </c>
      <c r="CY19" s="32">
        <v>0</v>
      </c>
      <c r="CZ19" s="33">
        <v>0</v>
      </c>
    </row>
    <row r="20" spans="1:104" ht="15.75" x14ac:dyDescent="0.75">
      <c r="A20" s="22" t="s">
        <v>119</v>
      </c>
      <c r="B20" s="24" t="s">
        <v>120</v>
      </c>
      <c r="C20" s="32">
        <v>0</v>
      </c>
      <c r="D20" s="32">
        <v>0</v>
      </c>
      <c r="E20" s="33">
        <v>0</v>
      </c>
      <c r="F20" s="32">
        <v>0</v>
      </c>
      <c r="G20" s="32">
        <v>0</v>
      </c>
      <c r="H20" s="33">
        <v>0</v>
      </c>
      <c r="I20" s="32">
        <v>22.52</v>
      </c>
      <c r="J20" s="32">
        <v>5500.0860000000002</v>
      </c>
      <c r="K20" s="33">
        <v>3.6926790565170481E-2</v>
      </c>
      <c r="L20" s="32">
        <v>1096.1199999999999</v>
      </c>
      <c r="M20" s="32">
        <v>10801.934999999999</v>
      </c>
      <c r="N20" s="33">
        <v>6.1448045804370285E-2</v>
      </c>
      <c r="O20" s="32">
        <v>0</v>
      </c>
      <c r="P20" s="32">
        <v>0</v>
      </c>
      <c r="Q20" s="33">
        <v>0</v>
      </c>
      <c r="R20" s="32">
        <v>8493.57</v>
      </c>
      <c r="S20" s="32">
        <v>6479.9269999999997</v>
      </c>
      <c r="T20" s="33">
        <v>1.9589061175297722E-2</v>
      </c>
      <c r="U20" s="32">
        <v>0</v>
      </c>
      <c r="V20" s="32">
        <v>0</v>
      </c>
      <c r="W20" s="33">
        <v>0</v>
      </c>
      <c r="X20" s="32">
        <v>98</v>
      </c>
      <c r="Y20" s="32">
        <v>1589.241</v>
      </c>
      <c r="Z20" s="33">
        <v>6.8462579069306769E-3</v>
      </c>
      <c r="AA20" s="32">
        <v>4306.78</v>
      </c>
      <c r="AB20" s="32">
        <v>33890.184999999998</v>
      </c>
      <c r="AC20" s="33">
        <v>0.14371157818278416</v>
      </c>
      <c r="AD20" s="32">
        <v>0</v>
      </c>
      <c r="AE20" s="32">
        <v>0</v>
      </c>
      <c r="AF20" s="33">
        <v>0</v>
      </c>
      <c r="AG20" s="32">
        <v>1358.4</v>
      </c>
      <c r="AH20" s="32">
        <v>26783.921999999999</v>
      </c>
      <c r="AI20" s="33">
        <v>0.10114881928583132</v>
      </c>
      <c r="AJ20" s="32">
        <v>528.87</v>
      </c>
      <c r="AK20" s="32">
        <v>10679.986999999999</v>
      </c>
      <c r="AL20" s="33">
        <v>3.9152660340104881E-2</v>
      </c>
      <c r="AM20" s="32">
        <v>0</v>
      </c>
      <c r="AN20" s="32">
        <v>0</v>
      </c>
      <c r="AO20" s="33">
        <v>0</v>
      </c>
      <c r="AP20" s="32">
        <v>278</v>
      </c>
      <c r="AQ20" s="32">
        <v>2783.2739999999999</v>
      </c>
      <c r="AR20" s="33">
        <v>1.2944002456291882E-2</v>
      </c>
      <c r="AS20" s="32">
        <v>359</v>
      </c>
      <c r="AT20" s="32">
        <v>7607.9579999999996</v>
      </c>
      <c r="AU20" s="33">
        <v>6.6990718486768436E-2</v>
      </c>
      <c r="AV20" s="32">
        <v>5000</v>
      </c>
      <c r="AW20" s="32">
        <v>31867.200000000001</v>
      </c>
      <c r="AX20" s="33">
        <v>0.4066520866825597</v>
      </c>
      <c r="AY20" s="32">
        <v>5967.28</v>
      </c>
      <c r="AZ20" s="32">
        <v>13284.093999999999</v>
      </c>
      <c r="BA20" s="33">
        <v>0.15789588585128689</v>
      </c>
      <c r="BB20" s="32">
        <v>0</v>
      </c>
      <c r="BC20" s="32">
        <v>0</v>
      </c>
      <c r="BD20" s="33">
        <v>0</v>
      </c>
      <c r="BE20" s="32">
        <v>1350</v>
      </c>
      <c r="BF20" s="32">
        <v>10397.129000000001</v>
      </c>
      <c r="BG20" s="33">
        <v>4.3787720474212193E-2</v>
      </c>
      <c r="BH20" s="32">
        <v>0</v>
      </c>
      <c r="BI20" s="32">
        <v>0</v>
      </c>
      <c r="BJ20" s="33">
        <v>0</v>
      </c>
      <c r="BK20" s="32">
        <v>100</v>
      </c>
      <c r="BL20" s="32">
        <v>6939.0379999999996</v>
      </c>
      <c r="BM20" s="33">
        <v>6.3785909522824341E-2</v>
      </c>
      <c r="BN20" s="32">
        <v>253</v>
      </c>
      <c r="BO20" s="32">
        <v>13770.332</v>
      </c>
      <c r="BP20" s="33">
        <v>6.0278413834328984E-2</v>
      </c>
      <c r="BQ20" s="32">
        <v>0</v>
      </c>
      <c r="BR20" s="32">
        <v>0</v>
      </c>
      <c r="BS20" s="33">
        <v>0</v>
      </c>
      <c r="BT20" s="32">
        <v>1760</v>
      </c>
      <c r="BU20" s="32">
        <v>56040.584999999999</v>
      </c>
      <c r="BV20" s="33">
        <v>0.27223486839894756</v>
      </c>
      <c r="BW20" s="32">
        <v>0</v>
      </c>
      <c r="BX20" s="32">
        <v>0</v>
      </c>
      <c r="BY20" s="33">
        <v>0</v>
      </c>
      <c r="BZ20" s="32">
        <v>800</v>
      </c>
      <c r="CA20" s="32">
        <v>21963.462</v>
      </c>
      <c r="CB20" s="33">
        <v>0.18835138016026604</v>
      </c>
      <c r="CC20" s="32">
        <v>670</v>
      </c>
      <c r="CD20" s="32">
        <v>13266.574000000001</v>
      </c>
      <c r="CE20" s="33">
        <v>9.3039238218325618E-2</v>
      </c>
      <c r="CF20" s="32">
        <v>20</v>
      </c>
      <c r="CG20" s="32">
        <v>3598.0790000000002</v>
      </c>
      <c r="CH20" s="33">
        <v>1.7269402413333072E-2</v>
      </c>
      <c r="CI20" s="32">
        <v>0</v>
      </c>
      <c r="CJ20" s="32">
        <v>0</v>
      </c>
      <c r="CK20" s="33">
        <v>0</v>
      </c>
      <c r="CL20" s="32">
        <v>2988.4</v>
      </c>
      <c r="CM20" s="32">
        <v>2236.1419999999998</v>
      </c>
      <c r="CN20" s="33">
        <v>6.4241141263589509E-3</v>
      </c>
      <c r="CO20" s="32">
        <v>1912.58</v>
      </c>
      <c r="CP20" s="32">
        <v>28640.966</v>
      </c>
      <c r="CQ20" s="33">
        <v>0.12106322263095236</v>
      </c>
      <c r="CR20" s="32">
        <v>0</v>
      </c>
      <c r="CS20" s="32">
        <v>0</v>
      </c>
      <c r="CT20" s="33">
        <v>0</v>
      </c>
      <c r="CU20" s="32">
        <v>0</v>
      </c>
      <c r="CV20" s="32">
        <v>0</v>
      </c>
      <c r="CW20" s="33">
        <v>0</v>
      </c>
      <c r="CX20" s="32">
        <v>0</v>
      </c>
      <c r="CY20" s="32">
        <v>0</v>
      </c>
      <c r="CZ20" s="33">
        <v>0</v>
      </c>
    </row>
    <row r="21" spans="1:104" ht="15.75" x14ac:dyDescent="0.75">
      <c r="A21" s="22" t="s">
        <v>121</v>
      </c>
      <c r="B21" s="24" t="s">
        <v>122</v>
      </c>
      <c r="C21" s="32">
        <v>5806.63</v>
      </c>
      <c r="D21" s="32">
        <v>334791.984</v>
      </c>
      <c r="E21" s="33">
        <v>1.1943107038739376</v>
      </c>
      <c r="F21" s="32">
        <v>17172.64</v>
      </c>
      <c r="G21" s="32">
        <v>195131.13800000001</v>
      </c>
      <c r="H21" s="33">
        <v>0.80100223728307818</v>
      </c>
      <c r="I21" s="32">
        <v>9537.8799999999992</v>
      </c>
      <c r="J21" s="32">
        <v>956077.82499999995</v>
      </c>
      <c r="K21" s="33">
        <v>6.4189697411601774</v>
      </c>
      <c r="L21" s="32">
        <v>12094.65</v>
      </c>
      <c r="M21" s="32">
        <v>346732.103</v>
      </c>
      <c r="N21" s="33">
        <v>1.9724253244432257</v>
      </c>
      <c r="O21" s="32">
        <v>6863.19</v>
      </c>
      <c r="P21" s="32">
        <v>423517.18300000002</v>
      </c>
      <c r="Q21" s="33">
        <v>2.3232169933484124</v>
      </c>
      <c r="R21" s="32">
        <v>6774.76</v>
      </c>
      <c r="S21" s="32">
        <v>824558.11199999996</v>
      </c>
      <c r="T21" s="33">
        <v>2.4926699480651542</v>
      </c>
      <c r="U21" s="32">
        <v>437</v>
      </c>
      <c r="V21" s="32">
        <v>26134.312999999998</v>
      </c>
      <c r="W21" s="33">
        <v>0.16044527285956742</v>
      </c>
      <c r="X21" s="32">
        <v>5052.1400000000003</v>
      </c>
      <c r="Y21" s="32">
        <v>434728.06400000001</v>
      </c>
      <c r="Z21" s="33">
        <v>1.8727558913498115</v>
      </c>
      <c r="AA21" s="32">
        <v>16535.68</v>
      </c>
      <c r="AB21" s="32">
        <v>1033770.911</v>
      </c>
      <c r="AC21" s="33">
        <v>4.3837131340317113</v>
      </c>
      <c r="AD21" s="32">
        <v>7392.18</v>
      </c>
      <c r="AE21" s="32">
        <v>623904.46799999999</v>
      </c>
      <c r="AF21" s="33">
        <v>2.0502044711717309</v>
      </c>
      <c r="AG21" s="32">
        <v>5383.84</v>
      </c>
      <c r="AH21" s="32">
        <v>475178.59899999999</v>
      </c>
      <c r="AI21" s="33">
        <v>1.7945002318460122</v>
      </c>
      <c r="AJ21" s="32">
        <v>7886.52</v>
      </c>
      <c r="AK21" s="32">
        <v>503838.45</v>
      </c>
      <c r="AL21" s="33">
        <v>1.8470636433485281</v>
      </c>
      <c r="AM21" s="32">
        <v>4019.6</v>
      </c>
      <c r="AN21" s="32">
        <v>406510.08899999998</v>
      </c>
      <c r="AO21" s="33">
        <v>1.6506905456450516</v>
      </c>
      <c r="AP21" s="32">
        <v>2613.0300000000002</v>
      </c>
      <c r="AQ21" s="32">
        <v>225647.111</v>
      </c>
      <c r="AR21" s="33">
        <v>1.049403242023303</v>
      </c>
      <c r="AS21" s="32">
        <v>6304.5</v>
      </c>
      <c r="AT21" s="32">
        <v>369549.70600000001</v>
      </c>
      <c r="AU21" s="33">
        <v>3.2540137999597318</v>
      </c>
      <c r="AV21" s="32">
        <v>8363.93</v>
      </c>
      <c r="AW21" s="32">
        <v>458248.11</v>
      </c>
      <c r="AX21" s="33">
        <v>5.8476286008761083</v>
      </c>
      <c r="AY21" s="32">
        <v>4668.03</v>
      </c>
      <c r="AZ21" s="32">
        <v>355345.54100000003</v>
      </c>
      <c r="BA21" s="33">
        <v>4.2236677171585653</v>
      </c>
      <c r="BB21" s="32">
        <v>3477.64</v>
      </c>
      <c r="BC21" s="32">
        <v>247088.88699999999</v>
      </c>
      <c r="BD21" s="33">
        <v>2.7564600591713826</v>
      </c>
      <c r="BE21" s="32">
        <v>2663.78</v>
      </c>
      <c r="BF21" s="32">
        <v>348211.80699999997</v>
      </c>
      <c r="BG21" s="33">
        <v>1.4665011149458973</v>
      </c>
      <c r="BH21" s="32">
        <v>2984.07</v>
      </c>
      <c r="BI21" s="32">
        <v>401731.19400000002</v>
      </c>
      <c r="BJ21" s="33">
        <v>1.088284551962343</v>
      </c>
      <c r="BK21" s="32">
        <v>5170.32</v>
      </c>
      <c r="BL21" s="32">
        <v>300508.74200000003</v>
      </c>
      <c r="BM21" s="33">
        <v>2.7623747597332318</v>
      </c>
      <c r="BN21" s="32">
        <v>11801.03</v>
      </c>
      <c r="BO21" s="32">
        <v>707587.1</v>
      </c>
      <c r="BP21" s="33">
        <v>3.0974001235142858</v>
      </c>
      <c r="BQ21" s="32">
        <v>2985</v>
      </c>
      <c r="BR21" s="32">
        <v>241156.28</v>
      </c>
      <c r="BS21" s="33">
        <v>0.9284978139723552</v>
      </c>
      <c r="BT21" s="32">
        <v>6866.68</v>
      </c>
      <c r="BU21" s="32">
        <v>402482.26199999999</v>
      </c>
      <c r="BV21" s="33">
        <v>1.9551849008799738</v>
      </c>
      <c r="BW21" s="32">
        <v>3779.83</v>
      </c>
      <c r="BX21" s="32">
        <v>176162.43400000001</v>
      </c>
      <c r="BY21" s="33">
        <v>1.0135993337971068</v>
      </c>
      <c r="BZ21" s="32">
        <v>22609.200000000001</v>
      </c>
      <c r="CA21" s="32">
        <v>610560.31799999997</v>
      </c>
      <c r="CB21" s="33">
        <v>5.235963190429219</v>
      </c>
      <c r="CC21" s="32">
        <v>6681.62</v>
      </c>
      <c r="CD21" s="32">
        <v>737189.59299999999</v>
      </c>
      <c r="CE21" s="33">
        <v>5.1699525555880133</v>
      </c>
      <c r="CF21" s="32">
        <v>6088.04</v>
      </c>
      <c r="CG21" s="32">
        <v>263389.58600000001</v>
      </c>
      <c r="CH21" s="33">
        <v>1.264169228111778</v>
      </c>
      <c r="CI21" s="32">
        <v>2459.09</v>
      </c>
      <c r="CJ21" s="32">
        <v>148985.049</v>
      </c>
      <c r="CK21" s="33">
        <v>0.87695712562708328</v>
      </c>
      <c r="CL21" s="32">
        <v>41635.24</v>
      </c>
      <c r="CM21" s="32">
        <v>681176.076</v>
      </c>
      <c r="CN21" s="33">
        <v>1.9569208271967338</v>
      </c>
      <c r="CO21" s="32">
        <v>13633.67</v>
      </c>
      <c r="CP21" s="32">
        <v>564445.22900000005</v>
      </c>
      <c r="CQ21" s="33">
        <v>2.3858677958489909</v>
      </c>
      <c r="CR21" s="32">
        <v>3690.81</v>
      </c>
      <c r="CS21" s="32">
        <v>216132.19099999999</v>
      </c>
      <c r="CT21" s="33">
        <v>1.5945196878625369</v>
      </c>
      <c r="CU21" s="32">
        <v>2076.39</v>
      </c>
      <c r="CV21" s="32">
        <v>44038.105000000003</v>
      </c>
      <c r="CW21" s="33">
        <v>0.19566464773012987</v>
      </c>
      <c r="CX21" s="32">
        <v>22097.97</v>
      </c>
      <c r="CY21" s="32">
        <v>1222559.18</v>
      </c>
      <c r="CZ21" s="33">
        <v>6.5959893161492813</v>
      </c>
    </row>
    <row r="22" spans="1:104" s="26" customFormat="1" ht="15.5" x14ac:dyDescent="0.75">
      <c r="A22" s="23" t="s">
        <v>137</v>
      </c>
      <c r="B22" s="25" t="s">
        <v>62</v>
      </c>
      <c r="C22" s="34">
        <v>21027360</v>
      </c>
      <c r="D22" s="34">
        <v>19052305.508000001</v>
      </c>
      <c r="E22" s="35">
        <v>67.96570255302403</v>
      </c>
      <c r="F22" s="34">
        <v>17901000</v>
      </c>
      <c r="G22" s="34">
        <v>17022133.166999999</v>
      </c>
      <c r="H22" s="35">
        <v>69.874889727222765</v>
      </c>
      <c r="I22" s="34">
        <v>4635430</v>
      </c>
      <c r="J22" s="34">
        <v>4333703.8039999995</v>
      </c>
      <c r="K22" s="35">
        <v>29.095867363126793</v>
      </c>
      <c r="L22" s="34">
        <v>8611015</v>
      </c>
      <c r="M22" s="34">
        <v>6900986.8509999998</v>
      </c>
      <c r="N22" s="35">
        <v>39.25705497353993</v>
      </c>
      <c r="O22" s="34">
        <v>8235400</v>
      </c>
      <c r="P22" s="34">
        <v>7867831.2860000003</v>
      </c>
      <c r="Q22" s="35">
        <v>43.159239053669026</v>
      </c>
      <c r="R22" s="34">
        <v>19592000</v>
      </c>
      <c r="S22" s="34">
        <v>17106188.114999998</v>
      </c>
      <c r="T22" s="35">
        <v>51.712645136416789</v>
      </c>
      <c r="U22" s="34">
        <v>10180777</v>
      </c>
      <c r="V22" s="34">
        <v>8154771.0410000002</v>
      </c>
      <c r="W22" s="35">
        <v>50.064237953396507</v>
      </c>
      <c r="X22" s="34">
        <v>16718608</v>
      </c>
      <c r="Y22" s="34">
        <v>12426863.387</v>
      </c>
      <c r="Z22" s="35">
        <v>53.533423641597523</v>
      </c>
      <c r="AA22" s="34">
        <v>18315880</v>
      </c>
      <c r="AB22" s="34">
        <v>13418909.005999999</v>
      </c>
      <c r="AC22" s="35">
        <v>56.902982109523315</v>
      </c>
      <c r="AD22" s="34">
        <v>32496900</v>
      </c>
      <c r="AE22" s="34">
        <v>20821712.353999998</v>
      </c>
      <c r="AF22" s="35">
        <v>68.421961943094246</v>
      </c>
      <c r="AG22" s="34">
        <v>21820630</v>
      </c>
      <c r="AH22" s="34">
        <v>13987817.661</v>
      </c>
      <c r="AI22" s="35">
        <v>52.824647592523931</v>
      </c>
      <c r="AJ22" s="34">
        <v>14843000</v>
      </c>
      <c r="AK22" s="34">
        <v>10753821.891000001</v>
      </c>
      <c r="AL22" s="35">
        <v>39.423337861395098</v>
      </c>
      <c r="AM22" s="34">
        <v>33251800</v>
      </c>
      <c r="AN22" s="34">
        <v>17342380.533</v>
      </c>
      <c r="AO22" s="35">
        <v>70.421139251975347</v>
      </c>
      <c r="AP22" s="34">
        <v>26813897</v>
      </c>
      <c r="AQ22" s="34">
        <v>13748822.460000001</v>
      </c>
      <c r="AR22" s="35">
        <v>63.940809166959845</v>
      </c>
      <c r="AS22" s="34">
        <v>7079699</v>
      </c>
      <c r="AT22" s="34">
        <v>4368111.3810000001</v>
      </c>
      <c r="AU22" s="35">
        <v>38.462741230093584</v>
      </c>
      <c r="AV22" s="34">
        <v>1432200</v>
      </c>
      <c r="AW22" s="34">
        <v>1211953.115</v>
      </c>
      <c r="AX22" s="35">
        <v>15.465533940107012</v>
      </c>
      <c r="AY22" s="34">
        <v>6210000</v>
      </c>
      <c r="AZ22" s="34">
        <v>3973696.9559999998</v>
      </c>
      <c r="BA22" s="35">
        <v>47.231704395661623</v>
      </c>
      <c r="BB22" s="34">
        <v>3030480</v>
      </c>
      <c r="BC22" s="34">
        <v>2396927.9610000001</v>
      </c>
      <c r="BD22" s="35">
        <v>26.739511717528607</v>
      </c>
      <c r="BE22" s="34">
        <v>13249097</v>
      </c>
      <c r="BF22" s="34">
        <v>9774605.5350000001</v>
      </c>
      <c r="BG22" s="35">
        <v>41.165950226477648</v>
      </c>
      <c r="BH22" s="34">
        <v>32808000</v>
      </c>
      <c r="BI22" s="34">
        <v>18618173.789000001</v>
      </c>
      <c r="BJ22" s="35">
        <v>50.43638936417495</v>
      </c>
      <c r="BK22" s="34">
        <v>2217000</v>
      </c>
      <c r="BL22" s="34">
        <v>1427456.2439999999</v>
      </c>
      <c r="BM22" s="35">
        <v>13.121645223383224</v>
      </c>
      <c r="BN22" s="34">
        <v>13309000</v>
      </c>
      <c r="BO22" s="34">
        <v>10037924.999</v>
      </c>
      <c r="BP22" s="35">
        <v>43.940131372844043</v>
      </c>
      <c r="BQ22" s="34">
        <v>17235480</v>
      </c>
      <c r="BR22" s="34">
        <v>10856408.879000001</v>
      </c>
      <c r="BS22" s="35">
        <v>41.79925114013853</v>
      </c>
      <c r="BT22" s="34">
        <v>19370000</v>
      </c>
      <c r="BU22" s="34">
        <v>12609422.754000001</v>
      </c>
      <c r="BV22" s="35">
        <v>61.254259640970652</v>
      </c>
      <c r="BW22" s="34">
        <v>15623262</v>
      </c>
      <c r="BX22" s="34">
        <v>9955397.0140000004</v>
      </c>
      <c r="BY22" s="35">
        <v>57.281132826968694</v>
      </c>
      <c r="BZ22" s="34">
        <v>3840000</v>
      </c>
      <c r="CA22" s="34">
        <v>1967480.537</v>
      </c>
      <c r="CB22" s="35">
        <v>16.872461845150433</v>
      </c>
      <c r="CC22" s="34">
        <v>1830000</v>
      </c>
      <c r="CD22" s="34">
        <v>1033803.5870000001</v>
      </c>
      <c r="CE22" s="35">
        <v>7.2501233703481018</v>
      </c>
      <c r="CF22" s="34">
        <v>7312340</v>
      </c>
      <c r="CG22" s="34">
        <v>4607470.79</v>
      </c>
      <c r="CH22" s="35">
        <v>22.114096766687901</v>
      </c>
      <c r="CI22" s="34">
        <v>4910000</v>
      </c>
      <c r="CJ22" s="34">
        <v>2965686.5040000002</v>
      </c>
      <c r="CK22" s="35">
        <v>17.456650378783134</v>
      </c>
      <c r="CL22" s="34">
        <v>4128500</v>
      </c>
      <c r="CM22" s="34">
        <v>2598126.923</v>
      </c>
      <c r="CN22" s="35">
        <v>7.46404471098786</v>
      </c>
      <c r="CO22" s="34">
        <v>9924153</v>
      </c>
      <c r="CP22" s="34">
        <v>8073336.0279999999</v>
      </c>
      <c r="CQ22" s="35">
        <v>34.125387982104115</v>
      </c>
      <c r="CR22" s="34">
        <v>6139244</v>
      </c>
      <c r="CS22" s="34">
        <v>2810772.5950000002</v>
      </c>
      <c r="CT22" s="35">
        <v>20.736532675190311</v>
      </c>
      <c r="CU22" s="34">
        <v>1821760</v>
      </c>
      <c r="CV22" s="34">
        <v>1379990.5379999999</v>
      </c>
      <c r="CW22" s="35">
        <v>6.1314028496158581</v>
      </c>
      <c r="CX22" s="34">
        <v>191030</v>
      </c>
      <c r="CY22" s="34">
        <v>238371.899</v>
      </c>
      <c r="CZ22" s="35">
        <v>1.2860714841421548</v>
      </c>
    </row>
    <row r="23" spans="1:104" s="26" customFormat="1" ht="15.5" x14ac:dyDescent="0.75">
      <c r="A23" s="23" t="s">
        <v>269</v>
      </c>
      <c r="B23" s="25" t="s">
        <v>270</v>
      </c>
      <c r="C23" s="34">
        <v>24600</v>
      </c>
      <c r="D23" s="34">
        <v>77028.792000000001</v>
      </c>
      <c r="E23" s="35">
        <v>0.27478647992981553</v>
      </c>
      <c r="F23" s="34">
        <v>0</v>
      </c>
      <c r="G23" s="34">
        <v>0</v>
      </c>
      <c r="H23" s="35">
        <v>0</v>
      </c>
      <c r="I23" s="34">
        <v>57000</v>
      </c>
      <c r="J23" s="34">
        <v>171374.20300000001</v>
      </c>
      <c r="K23" s="35">
        <v>1.1505818822567522</v>
      </c>
      <c r="L23" s="34">
        <v>33000</v>
      </c>
      <c r="M23" s="34">
        <v>99559.798999999999</v>
      </c>
      <c r="N23" s="35">
        <v>0.56635733220260054</v>
      </c>
      <c r="O23" s="34">
        <v>3432</v>
      </c>
      <c r="P23" s="34">
        <v>3122.4459999999999</v>
      </c>
      <c r="Q23" s="35">
        <v>1.7128276960636981E-2</v>
      </c>
      <c r="R23" s="34">
        <v>0</v>
      </c>
      <c r="S23" s="34">
        <v>0</v>
      </c>
      <c r="T23" s="35">
        <v>0</v>
      </c>
      <c r="U23" s="34">
        <v>57600</v>
      </c>
      <c r="V23" s="34">
        <v>165588.77499999999</v>
      </c>
      <c r="W23" s="35">
        <v>1.0165921020137976</v>
      </c>
      <c r="X23" s="34">
        <v>458.04</v>
      </c>
      <c r="Y23" s="34">
        <v>1534.9749999999999</v>
      </c>
      <c r="Z23" s="35">
        <v>6.6124865458989015E-3</v>
      </c>
      <c r="AA23" s="34">
        <v>49001</v>
      </c>
      <c r="AB23" s="34">
        <v>122118.16099999999</v>
      </c>
      <c r="AC23" s="35">
        <v>0.51784295783836298</v>
      </c>
      <c r="AD23" s="34">
        <v>0</v>
      </c>
      <c r="AE23" s="34">
        <v>0</v>
      </c>
      <c r="AF23" s="35">
        <v>0</v>
      </c>
      <c r="AG23" s="34">
        <v>33049</v>
      </c>
      <c r="AH23" s="34">
        <v>54377.182000000001</v>
      </c>
      <c r="AI23" s="35">
        <v>0.20535408352035819</v>
      </c>
      <c r="AJ23" s="34">
        <v>0</v>
      </c>
      <c r="AK23" s="34">
        <v>0</v>
      </c>
      <c r="AL23" s="35">
        <v>0</v>
      </c>
      <c r="AM23" s="34">
        <v>0</v>
      </c>
      <c r="AN23" s="34">
        <v>0</v>
      </c>
      <c r="AO23" s="35">
        <v>0</v>
      </c>
      <c r="AP23" s="34">
        <v>0</v>
      </c>
      <c r="AQ23" s="34">
        <v>0</v>
      </c>
      <c r="AR23" s="35">
        <v>0</v>
      </c>
      <c r="AS23" s="34">
        <v>0</v>
      </c>
      <c r="AT23" s="34">
        <v>0</v>
      </c>
      <c r="AU23" s="35">
        <v>0</v>
      </c>
      <c r="AV23" s="34">
        <v>0</v>
      </c>
      <c r="AW23" s="34">
        <v>0</v>
      </c>
      <c r="AX23" s="35">
        <v>0</v>
      </c>
      <c r="AY23" s="34">
        <v>24000</v>
      </c>
      <c r="AZ23" s="34">
        <v>65237.781000000003</v>
      </c>
      <c r="BA23" s="35">
        <v>0.77542188590108241</v>
      </c>
      <c r="BB23" s="34">
        <v>0</v>
      </c>
      <c r="BC23" s="34">
        <v>0</v>
      </c>
      <c r="BD23" s="35">
        <v>0</v>
      </c>
      <c r="BE23" s="34">
        <v>0</v>
      </c>
      <c r="BF23" s="34">
        <v>0</v>
      </c>
      <c r="BG23" s="35">
        <v>0</v>
      </c>
      <c r="BH23" s="34">
        <v>415.35</v>
      </c>
      <c r="BI23" s="34">
        <v>1775.64</v>
      </c>
      <c r="BJ23" s="35">
        <v>4.8101855437355321E-3</v>
      </c>
      <c r="BK23" s="34">
        <v>0</v>
      </c>
      <c r="BL23" s="34">
        <v>0</v>
      </c>
      <c r="BM23" s="35">
        <v>0</v>
      </c>
      <c r="BN23" s="34">
        <v>0</v>
      </c>
      <c r="BO23" s="34">
        <v>0</v>
      </c>
      <c r="BP23" s="35">
        <v>0</v>
      </c>
      <c r="BQ23" s="34">
        <v>0</v>
      </c>
      <c r="BR23" s="34">
        <v>0</v>
      </c>
      <c r="BS23" s="35">
        <v>0</v>
      </c>
      <c r="BT23" s="34">
        <v>4100</v>
      </c>
      <c r="BU23" s="34">
        <v>2114.4389999999999</v>
      </c>
      <c r="BV23" s="35">
        <v>1.0271556281980324E-2</v>
      </c>
      <c r="BW23" s="34">
        <v>48000</v>
      </c>
      <c r="BX23" s="34">
        <v>92215.267999999996</v>
      </c>
      <c r="BY23" s="35">
        <v>0.5305860738204925</v>
      </c>
      <c r="BZ23" s="34">
        <v>9000</v>
      </c>
      <c r="CA23" s="34">
        <v>13552</v>
      </c>
      <c r="CB23" s="35">
        <v>0.11621746625973289</v>
      </c>
      <c r="CC23" s="34">
        <v>0</v>
      </c>
      <c r="CD23" s="34">
        <v>0</v>
      </c>
      <c r="CE23" s="35">
        <v>0</v>
      </c>
      <c r="CF23" s="34">
        <v>0</v>
      </c>
      <c r="CG23" s="34">
        <v>0</v>
      </c>
      <c r="CH23" s="35">
        <v>0</v>
      </c>
      <c r="CI23" s="34">
        <v>0</v>
      </c>
      <c r="CJ23" s="34">
        <v>0</v>
      </c>
      <c r="CK23" s="35">
        <v>0</v>
      </c>
      <c r="CL23" s="34">
        <v>0</v>
      </c>
      <c r="CM23" s="34">
        <v>0</v>
      </c>
      <c r="CN23" s="35">
        <v>0</v>
      </c>
      <c r="CO23" s="34">
        <v>48000</v>
      </c>
      <c r="CP23" s="34">
        <v>93914</v>
      </c>
      <c r="CQ23" s="35">
        <v>0.3969674587848489</v>
      </c>
      <c r="CR23" s="34">
        <v>48000</v>
      </c>
      <c r="CS23" s="34">
        <v>89419.199999999997</v>
      </c>
      <c r="CT23" s="35">
        <v>0.65969198856137889</v>
      </c>
      <c r="CU23" s="34">
        <v>50.5</v>
      </c>
      <c r="CV23" s="34">
        <v>1093.75</v>
      </c>
      <c r="CW23" s="35">
        <v>4.8596143829265481E-3</v>
      </c>
      <c r="CX23" s="34">
        <v>48002.25</v>
      </c>
      <c r="CY23" s="34">
        <v>64769.09</v>
      </c>
      <c r="CZ23" s="35">
        <v>0.34944420903756274</v>
      </c>
    </row>
    <row r="24" spans="1:104" s="26" customFormat="1" ht="15.5" x14ac:dyDescent="0.75">
      <c r="A24" s="23" t="s">
        <v>139</v>
      </c>
      <c r="B24" s="25" t="s">
        <v>64</v>
      </c>
      <c r="C24" s="34">
        <v>70840</v>
      </c>
      <c r="D24" s="34">
        <v>356424.16200000001</v>
      </c>
      <c r="E24" s="35">
        <v>1.2714796415074812</v>
      </c>
      <c r="F24" s="34">
        <v>311625</v>
      </c>
      <c r="G24" s="34">
        <v>2207631.662</v>
      </c>
      <c r="H24" s="35">
        <v>9.0622025704526976</v>
      </c>
      <c r="I24" s="34">
        <v>180940</v>
      </c>
      <c r="J24" s="34">
        <v>1303763.145</v>
      </c>
      <c r="K24" s="35">
        <v>8.753279239997882</v>
      </c>
      <c r="L24" s="34">
        <v>165004</v>
      </c>
      <c r="M24" s="34">
        <v>1280884.754</v>
      </c>
      <c r="N24" s="35">
        <v>7.2864597902053259</v>
      </c>
      <c r="O24" s="34">
        <v>364925</v>
      </c>
      <c r="P24" s="34">
        <v>375219.09</v>
      </c>
      <c r="Q24" s="35">
        <v>2.0582762662470944</v>
      </c>
      <c r="R24" s="34">
        <v>48803</v>
      </c>
      <c r="S24" s="34">
        <v>473814.50599999999</v>
      </c>
      <c r="T24" s="35">
        <v>1.4323589361079949</v>
      </c>
      <c r="U24" s="34">
        <v>5775</v>
      </c>
      <c r="V24" s="34">
        <v>5692.8519999999999</v>
      </c>
      <c r="W24" s="35">
        <v>3.4949883415306693E-2</v>
      </c>
      <c r="X24" s="34">
        <v>194301.5</v>
      </c>
      <c r="Y24" s="34">
        <v>738435.41700000002</v>
      </c>
      <c r="Z24" s="35">
        <v>3.1810904151062691</v>
      </c>
      <c r="AA24" s="34">
        <v>198025.60000000001</v>
      </c>
      <c r="AB24" s="34">
        <v>264484.25599999999</v>
      </c>
      <c r="AC24" s="35">
        <v>1.1215474283855191</v>
      </c>
      <c r="AD24" s="34">
        <v>202847</v>
      </c>
      <c r="AE24" s="34">
        <v>530032.66399999999</v>
      </c>
      <c r="AF24" s="35">
        <v>1.7417335398852498</v>
      </c>
      <c r="AG24" s="34">
        <v>252500</v>
      </c>
      <c r="AH24" s="34">
        <v>408881.36300000001</v>
      </c>
      <c r="AI24" s="35">
        <v>1.5441303590800255</v>
      </c>
      <c r="AJ24" s="34">
        <v>464465</v>
      </c>
      <c r="AK24" s="34">
        <v>1069859.047</v>
      </c>
      <c r="AL24" s="35">
        <v>3.9220860361514771</v>
      </c>
      <c r="AM24" s="34">
        <v>250270</v>
      </c>
      <c r="AN24" s="34">
        <v>350594.54700000002</v>
      </c>
      <c r="AO24" s="35">
        <v>1.4236377392532802</v>
      </c>
      <c r="AP24" s="34">
        <v>565865</v>
      </c>
      <c r="AQ24" s="34">
        <v>613604.28500000003</v>
      </c>
      <c r="AR24" s="35">
        <v>2.8536519840415369</v>
      </c>
      <c r="AS24" s="34">
        <v>110485</v>
      </c>
      <c r="AT24" s="34">
        <v>618844.14800000004</v>
      </c>
      <c r="AU24" s="35">
        <v>5.4491381400701835</v>
      </c>
      <c r="AV24" s="34">
        <v>263980</v>
      </c>
      <c r="AW24" s="34">
        <v>427772.51899999997</v>
      </c>
      <c r="AX24" s="35">
        <v>5.4587346072703244</v>
      </c>
      <c r="AY24" s="34">
        <v>572900.5</v>
      </c>
      <c r="AZ24" s="34">
        <v>377237.348</v>
      </c>
      <c r="BA24" s="35">
        <v>4.48387562137472</v>
      </c>
      <c r="BB24" s="34">
        <v>73246</v>
      </c>
      <c r="BC24" s="34">
        <v>195048.38500000001</v>
      </c>
      <c r="BD24" s="35">
        <v>2.1759096064016132</v>
      </c>
      <c r="BE24" s="34">
        <v>331120</v>
      </c>
      <c r="BF24" s="34">
        <v>144800.897</v>
      </c>
      <c r="BG24" s="35">
        <v>0.60983192593370639</v>
      </c>
      <c r="BH24" s="34">
        <v>125900</v>
      </c>
      <c r="BI24" s="34">
        <v>591025.60199999996</v>
      </c>
      <c r="BJ24" s="35">
        <v>1.6010806282343213</v>
      </c>
      <c r="BK24" s="34">
        <v>136165.38</v>
      </c>
      <c r="BL24" s="34">
        <v>490149.88</v>
      </c>
      <c r="BM24" s="35">
        <v>4.5056181992811126</v>
      </c>
      <c r="BN24" s="34">
        <v>16845</v>
      </c>
      <c r="BO24" s="34">
        <v>105601.47100000001</v>
      </c>
      <c r="BP24" s="35">
        <v>0.46226112561787841</v>
      </c>
      <c r="BQ24" s="34">
        <v>148370</v>
      </c>
      <c r="BR24" s="34">
        <v>1279454.3219999999</v>
      </c>
      <c r="BS24" s="35">
        <v>4.926143914039816</v>
      </c>
      <c r="BT24" s="34">
        <v>175084</v>
      </c>
      <c r="BU24" s="34">
        <v>636850.679</v>
      </c>
      <c r="BV24" s="35">
        <v>3.0937036218901963</v>
      </c>
      <c r="BW24" s="34">
        <v>106514.6</v>
      </c>
      <c r="BX24" s="34">
        <v>529876.56000000006</v>
      </c>
      <c r="BY24" s="35">
        <v>3.0487914819041539</v>
      </c>
      <c r="BZ24" s="34">
        <v>316500</v>
      </c>
      <c r="CA24" s="34">
        <v>554744.97900000005</v>
      </c>
      <c r="CB24" s="35">
        <v>4.7573093181588497</v>
      </c>
      <c r="CC24" s="34">
        <v>71155</v>
      </c>
      <c r="CD24" s="34">
        <v>381773.929</v>
      </c>
      <c r="CE24" s="35">
        <v>2.6774022837981479</v>
      </c>
      <c r="CF24" s="34">
        <v>67292.149999999994</v>
      </c>
      <c r="CG24" s="34">
        <v>370677.772</v>
      </c>
      <c r="CH24" s="35">
        <v>1.7791114676319573</v>
      </c>
      <c r="CI24" s="34">
        <v>79773.94</v>
      </c>
      <c r="CJ24" s="34">
        <v>477874.65600000002</v>
      </c>
      <c r="CK24" s="35">
        <v>2.8128700668198676</v>
      </c>
      <c r="CL24" s="34">
        <v>116336</v>
      </c>
      <c r="CM24" s="34">
        <v>806283.255</v>
      </c>
      <c r="CN24" s="35">
        <v>2.316335746250541</v>
      </c>
      <c r="CO24" s="34">
        <v>136836.10999999999</v>
      </c>
      <c r="CP24" s="34">
        <v>181068.065</v>
      </c>
      <c r="CQ24" s="35">
        <v>0.76536117756819899</v>
      </c>
      <c r="CR24" s="34">
        <v>99487.2</v>
      </c>
      <c r="CS24" s="34">
        <v>567068.799</v>
      </c>
      <c r="CT24" s="35">
        <v>4.1835617368912139</v>
      </c>
      <c r="CU24" s="34">
        <v>493450</v>
      </c>
      <c r="CV24" s="34">
        <v>545229.06099999999</v>
      </c>
      <c r="CW24" s="35">
        <v>2.4224941593829814</v>
      </c>
      <c r="CX24" s="34">
        <v>122176.25</v>
      </c>
      <c r="CY24" s="34">
        <v>778440.25399999996</v>
      </c>
      <c r="CZ24" s="35">
        <v>4.1998650720896249</v>
      </c>
    </row>
    <row r="25" spans="1:104" s="26" customFormat="1" ht="15.5" x14ac:dyDescent="0.75">
      <c r="A25" s="23" t="s">
        <v>140</v>
      </c>
      <c r="B25" s="25" t="s">
        <v>65</v>
      </c>
      <c r="C25" s="34">
        <v>128023</v>
      </c>
      <c r="D25" s="34">
        <v>284253.435</v>
      </c>
      <c r="E25" s="35">
        <v>1.0140234421904037</v>
      </c>
      <c r="F25" s="34">
        <v>2438.17</v>
      </c>
      <c r="G25" s="34">
        <v>16169.463</v>
      </c>
      <c r="H25" s="35">
        <v>6.6374727126666741E-2</v>
      </c>
      <c r="I25" s="34">
        <v>119118.39</v>
      </c>
      <c r="J25" s="34">
        <v>219131.64300000001</v>
      </c>
      <c r="K25" s="35">
        <v>1.4712185022675475</v>
      </c>
      <c r="L25" s="34">
        <v>200901</v>
      </c>
      <c r="M25" s="34">
        <v>413977.49800000002</v>
      </c>
      <c r="N25" s="35">
        <v>2.3549584643013133</v>
      </c>
      <c r="O25" s="34">
        <v>117422.53</v>
      </c>
      <c r="P25" s="34">
        <v>372761.60800000001</v>
      </c>
      <c r="Q25" s="35">
        <v>2.0447956704828183</v>
      </c>
      <c r="R25" s="34">
        <v>252386.57</v>
      </c>
      <c r="S25" s="34">
        <v>1239090.706</v>
      </c>
      <c r="T25" s="35">
        <v>3.7458174515819156</v>
      </c>
      <c r="U25" s="34">
        <v>329090</v>
      </c>
      <c r="V25" s="34">
        <v>603117.47499999998</v>
      </c>
      <c r="W25" s="35">
        <v>3.7026933840865963</v>
      </c>
      <c r="X25" s="34">
        <v>1020.46</v>
      </c>
      <c r="Y25" s="34">
        <v>42672.637999999999</v>
      </c>
      <c r="Z25" s="35">
        <v>0.18382856049969168</v>
      </c>
      <c r="AA25" s="34">
        <v>226877</v>
      </c>
      <c r="AB25" s="34">
        <v>452199.29800000001</v>
      </c>
      <c r="AC25" s="35">
        <v>1.9175544414622436</v>
      </c>
      <c r="AD25" s="34">
        <v>244416</v>
      </c>
      <c r="AE25" s="34">
        <v>512201.52799999999</v>
      </c>
      <c r="AF25" s="35">
        <v>1.6831388725470586</v>
      </c>
      <c r="AG25" s="34">
        <v>212688</v>
      </c>
      <c r="AH25" s="34">
        <v>304168.728</v>
      </c>
      <c r="AI25" s="35">
        <v>1.1486856816889319</v>
      </c>
      <c r="AJ25" s="34">
        <v>215394.97</v>
      </c>
      <c r="AK25" s="34">
        <v>318403.13900000002</v>
      </c>
      <c r="AL25" s="35">
        <v>1.1672607796704437</v>
      </c>
      <c r="AM25" s="34">
        <v>203820.56</v>
      </c>
      <c r="AN25" s="34">
        <v>253295.886</v>
      </c>
      <c r="AO25" s="35">
        <v>1.0285430437889742</v>
      </c>
      <c r="AP25" s="34">
        <v>41338</v>
      </c>
      <c r="AQ25" s="34">
        <v>53466.743999999999</v>
      </c>
      <c r="AR25" s="35">
        <v>0.24865452185660816</v>
      </c>
      <c r="AS25" s="34">
        <v>347269.98</v>
      </c>
      <c r="AT25" s="34">
        <v>735345.32</v>
      </c>
      <c r="AU25" s="35">
        <v>6.4749715130765244</v>
      </c>
      <c r="AV25" s="34">
        <v>163051</v>
      </c>
      <c r="AW25" s="34">
        <v>234775.179</v>
      </c>
      <c r="AX25" s="35">
        <v>2.9959273623544416</v>
      </c>
      <c r="AY25" s="34">
        <v>45262.96</v>
      </c>
      <c r="AZ25" s="34">
        <v>64456.63</v>
      </c>
      <c r="BA25" s="35">
        <v>0.76613705781053909</v>
      </c>
      <c r="BB25" s="34">
        <v>12463.13</v>
      </c>
      <c r="BC25" s="34">
        <v>19979.252</v>
      </c>
      <c r="BD25" s="35">
        <v>0.22288339560216633</v>
      </c>
      <c r="BE25" s="34">
        <v>48258</v>
      </c>
      <c r="BF25" s="34">
        <v>186652.62599999999</v>
      </c>
      <c r="BG25" s="35">
        <v>0.78609133473920256</v>
      </c>
      <c r="BH25" s="34">
        <v>40700</v>
      </c>
      <c r="BI25" s="34">
        <v>57508.474000000002</v>
      </c>
      <c r="BJ25" s="35">
        <v>0.15578970415010404</v>
      </c>
      <c r="BK25" s="34">
        <v>39320</v>
      </c>
      <c r="BL25" s="34">
        <v>64060.597999999998</v>
      </c>
      <c r="BM25" s="35">
        <v>0.58886599381730176</v>
      </c>
      <c r="BN25" s="34">
        <v>26.08</v>
      </c>
      <c r="BO25" s="34">
        <v>874.88499999999999</v>
      </c>
      <c r="BP25" s="35">
        <v>3.8297319256679441E-3</v>
      </c>
      <c r="BQ25" s="34">
        <v>33014.800000000003</v>
      </c>
      <c r="BR25" s="34">
        <v>50565.309000000001</v>
      </c>
      <c r="BS25" s="35">
        <v>0.19468611337567762</v>
      </c>
      <c r="BT25" s="34">
        <v>15665.06</v>
      </c>
      <c r="BU25" s="34">
        <v>14190.4</v>
      </c>
      <c r="BV25" s="35">
        <v>6.8934356708239664E-2</v>
      </c>
      <c r="BW25" s="34">
        <v>72795.100000000006</v>
      </c>
      <c r="BX25" s="34">
        <v>79121.111999999994</v>
      </c>
      <c r="BY25" s="35">
        <v>0.45524522221625446</v>
      </c>
      <c r="BZ25" s="34">
        <v>53014.34</v>
      </c>
      <c r="CA25" s="34">
        <v>78138.467999999993</v>
      </c>
      <c r="CB25" s="35">
        <v>0.67008963757210871</v>
      </c>
      <c r="CC25" s="34">
        <v>192218.74</v>
      </c>
      <c r="CD25" s="34">
        <v>281669.07400000002</v>
      </c>
      <c r="CE25" s="35">
        <v>1.9753612405600109</v>
      </c>
      <c r="CF25" s="34">
        <v>29283.81</v>
      </c>
      <c r="CG25" s="34">
        <v>35938.538999999997</v>
      </c>
      <c r="CH25" s="35">
        <v>0.17249123550046139</v>
      </c>
      <c r="CI25" s="34">
        <v>33060.879999999997</v>
      </c>
      <c r="CJ25" s="34">
        <v>47610.453000000001</v>
      </c>
      <c r="CK25" s="35">
        <v>0.28024507353542127</v>
      </c>
      <c r="CL25" s="34">
        <v>50602.04</v>
      </c>
      <c r="CM25" s="34">
        <v>88943.722999999998</v>
      </c>
      <c r="CN25" s="35">
        <v>0.25552251483817112</v>
      </c>
      <c r="CO25" s="34">
        <v>97990.56</v>
      </c>
      <c r="CP25" s="34">
        <v>311663.10100000002</v>
      </c>
      <c r="CQ25" s="35">
        <v>1.3173766339520807</v>
      </c>
      <c r="CR25" s="34">
        <v>71736.899999999994</v>
      </c>
      <c r="CS25" s="34">
        <v>186262.55100000001</v>
      </c>
      <c r="CT25" s="35">
        <v>1.3741558039403758</v>
      </c>
      <c r="CU25" s="34">
        <v>149601.98000000001</v>
      </c>
      <c r="CV25" s="34">
        <v>221449.12100000001</v>
      </c>
      <c r="CW25" s="35">
        <v>0.98391527634106646</v>
      </c>
      <c r="CX25" s="34">
        <v>238854.3</v>
      </c>
      <c r="CY25" s="34">
        <v>518472.897</v>
      </c>
      <c r="CZ25" s="35">
        <v>2.7972811012101411</v>
      </c>
    </row>
    <row r="26" spans="1:104" s="26" customFormat="1" ht="15.5" x14ac:dyDescent="0.75">
      <c r="A26" s="23" t="s">
        <v>141</v>
      </c>
      <c r="B26" s="25" t="s">
        <v>66</v>
      </c>
      <c r="C26" s="34">
        <v>72429.94</v>
      </c>
      <c r="D26" s="34">
        <v>215340.21599999999</v>
      </c>
      <c r="E26" s="35">
        <v>0.76818782179481848</v>
      </c>
      <c r="F26" s="34">
        <v>35992.400000000001</v>
      </c>
      <c r="G26" s="34">
        <v>105692.906</v>
      </c>
      <c r="H26" s="35">
        <v>0.43386337536221442</v>
      </c>
      <c r="I26" s="34">
        <v>59652.32</v>
      </c>
      <c r="J26" s="34">
        <v>200932.185</v>
      </c>
      <c r="K26" s="35">
        <v>1.3490299448585148</v>
      </c>
      <c r="L26" s="34">
        <v>76328.95</v>
      </c>
      <c r="M26" s="34">
        <v>348492.24900000001</v>
      </c>
      <c r="N26" s="35">
        <v>1.9824381167837073</v>
      </c>
      <c r="O26" s="34">
        <v>68601.56</v>
      </c>
      <c r="P26" s="34">
        <v>157708.81099999999</v>
      </c>
      <c r="Q26" s="35">
        <v>0.86511670464140999</v>
      </c>
      <c r="R26" s="34">
        <v>184471.59</v>
      </c>
      <c r="S26" s="34">
        <v>523045.636</v>
      </c>
      <c r="T26" s="35">
        <v>1.5811864795817154</v>
      </c>
      <c r="U26" s="34">
        <v>61784.07</v>
      </c>
      <c r="V26" s="34">
        <v>283566.679</v>
      </c>
      <c r="W26" s="35">
        <v>1.7408888148709465</v>
      </c>
      <c r="X26" s="34">
        <v>125655.81</v>
      </c>
      <c r="Y26" s="34">
        <v>318339.34100000001</v>
      </c>
      <c r="Z26" s="35">
        <v>1.3713673573789951</v>
      </c>
      <c r="AA26" s="34">
        <v>97559.47</v>
      </c>
      <c r="AB26" s="34">
        <v>260860.554</v>
      </c>
      <c r="AC26" s="35">
        <v>1.1061810934633549</v>
      </c>
      <c r="AD26" s="34">
        <v>78276.850000000006</v>
      </c>
      <c r="AE26" s="34">
        <v>221432.53899999999</v>
      </c>
      <c r="AF26" s="35">
        <v>0.72764662669591362</v>
      </c>
      <c r="AG26" s="34">
        <v>135406.73000000001</v>
      </c>
      <c r="AH26" s="34">
        <v>358206.13099999999</v>
      </c>
      <c r="AI26" s="35">
        <v>1.3527565982157437</v>
      </c>
      <c r="AJ26" s="34">
        <v>92271.88</v>
      </c>
      <c r="AK26" s="34">
        <v>285096.72499999998</v>
      </c>
      <c r="AL26" s="35">
        <v>1.045160002348438</v>
      </c>
      <c r="AM26" s="34">
        <v>27934772.239999998</v>
      </c>
      <c r="AN26" s="34">
        <v>514973.73499999999</v>
      </c>
      <c r="AO26" s="35">
        <v>2.0911222098106901</v>
      </c>
      <c r="AP26" s="34">
        <v>25345.71</v>
      </c>
      <c r="AQ26" s="34">
        <v>93371.436000000002</v>
      </c>
      <c r="AR26" s="35">
        <v>0.43423683652112588</v>
      </c>
      <c r="AS26" s="34">
        <v>38835.589999999997</v>
      </c>
      <c r="AT26" s="34">
        <v>121789.954</v>
      </c>
      <c r="AU26" s="35">
        <v>1.0724029395181305</v>
      </c>
      <c r="AV26" s="34">
        <v>78799.94</v>
      </c>
      <c r="AW26" s="34">
        <v>221730.84700000001</v>
      </c>
      <c r="AX26" s="35">
        <v>2.8294707917370014</v>
      </c>
      <c r="AY26" s="34">
        <v>14338.67</v>
      </c>
      <c r="AZ26" s="34">
        <v>46847.15</v>
      </c>
      <c r="BA26" s="35">
        <v>0.55682926128482046</v>
      </c>
      <c r="BB26" s="34">
        <v>17755.759999999998</v>
      </c>
      <c r="BC26" s="34">
        <v>72697.548999999999</v>
      </c>
      <c r="BD26" s="35">
        <v>0.81099515502756903</v>
      </c>
      <c r="BE26" s="34">
        <v>839.67</v>
      </c>
      <c r="BF26" s="34">
        <v>39979.057000000001</v>
      </c>
      <c r="BG26" s="35">
        <v>0.16837261254896388</v>
      </c>
      <c r="BH26" s="34">
        <v>28719.119999999999</v>
      </c>
      <c r="BI26" s="34">
        <v>103236.137</v>
      </c>
      <c r="BJ26" s="35">
        <v>0.27966534533379567</v>
      </c>
      <c r="BK26" s="34">
        <v>4243.7299999999996</v>
      </c>
      <c r="BL26" s="34">
        <v>4503.2560000000003</v>
      </c>
      <c r="BM26" s="35">
        <v>4.1395403768377678E-2</v>
      </c>
      <c r="BN26" s="34">
        <v>65.739999999999995</v>
      </c>
      <c r="BO26" s="34">
        <v>1739.433</v>
      </c>
      <c r="BP26" s="35">
        <v>7.6142145455235467E-3</v>
      </c>
      <c r="BQ26" s="34">
        <v>19363.27</v>
      </c>
      <c r="BR26" s="34">
        <v>98617.82</v>
      </c>
      <c r="BS26" s="35">
        <v>0.37969747372417256</v>
      </c>
      <c r="BT26" s="34">
        <v>10505.8</v>
      </c>
      <c r="BU26" s="34">
        <v>29057.845000000001</v>
      </c>
      <c r="BV26" s="35">
        <v>0.14115767366689727</v>
      </c>
      <c r="BW26" s="34">
        <v>13218.23</v>
      </c>
      <c r="BX26" s="34">
        <v>40001.336000000003</v>
      </c>
      <c r="BY26" s="35">
        <v>0.23015876086608919</v>
      </c>
      <c r="BZ26" s="34">
        <v>30583.53</v>
      </c>
      <c r="CA26" s="34">
        <v>86180.129000000001</v>
      </c>
      <c r="CB26" s="35">
        <v>0.73905226050154427</v>
      </c>
      <c r="CC26" s="34">
        <v>113016.13</v>
      </c>
      <c r="CD26" s="34">
        <v>314786.46899999998</v>
      </c>
      <c r="CE26" s="35">
        <v>2.2076154157958614</v>
      </c>
      <c r="CF26" s="34">
        <v>173620.91</v>
      </c>
      <c r="CG26" s="34">
        <v>443498.848</v>
      </c>
      <c r="CH26" s="35">
        <v>2.1286247678168366</v>
      </c>
      <c r="CI26" s="34">
        <v>13844.22</v>
      </c>
      <c r="CJ26" s="34">
        <v>80759.096000000005</v>
      </c>
      <c r="CK26" s="35">
        <v>0.47536491192751623</v>
      </c>
      <c r="CL26" s="34">
        <v>4752.3100000000004</v>
      </c>
      <c r="CM26" s="34">
        <v>22858.902999999998</v>
      </c>
      <c r="CN26" s="35">
        <v>6.5670338321702743E-2</v>
      </c>
      <c r="CO26" s="34">
        <v>16724.39</v>
      </c>
      <c r="CP26" s="34">
        <v>66193.994000000006</v>
      </c>
      <c r="CQ26" s="35">
        <v>0.27979706524053433</v>
      </c>
      <c r="CR26" s="34">
        <v>14708.15</v>
      </c>
      <c r="CS26" s="34">
        <v>50699.47</v>
      </c>
      <c r="CT26" s="35">
        <v>0.37403638349826407</v>
      </c>
      <c r="CU26" s="34">
        <v>109915.86</v>
      </c>
      <c r="CV26" s="34">
        <v>283529.41499999998</v>
      </c>
      <c r="CW26" s="35">
        <v>1.2597427411353141</v>
      </c>
      <c r="CX26" s="34">
        <v>39424.39</v>
      </c>
      <c r="CY26" s="34">
        <v>107330.76300000001</v>
      </c>
      <c r="CZ26" s="35">
        <v>0.57907427110575593</v>
      </c>
    </row>
    <row r="27" spans="1:104" s="26" customFormat="1" ht="15.5" x14ac:dyDescent="0.75">
      <c r="A27" s="23" t="s">
        <v>142</v>
      </c>
      <c r="B27" s="25" t="s">
        <v>67</v>
      </c>
      <c r="C27" s="34">
        <v>59642.86</v>
      </c>
      <c r="D27" s="34">
        <v>181501.01</v>
      </c>
      <c r="E27" s="35">
        <v>0.64747248848983974</v>
      </c>
      <c r="F27" s="34">
        <v>4328</v>
      </c>
      <c r="G27" s="34">
        <v>864.35199999999998</v>
      </c>
      <c r="H27" s="35">
        <v>3.5481158614475107E-3</v>
      </c>
      <c r="I27" s="34">
        <v>34818</v>
      </c>
      <c r="J27" s="34">
        <v>91741.922000000006</v>
      </c>
      <c r="K27" s="35">
        <v>0.6159421397665793</v>
      </c>
      <c r="L27" s="34">
        <v>58030</v>
      </c>
      <c r="M27" s="34">
        <v>115357.25900000001</v>
      </c>
      <c r="N27" s="35">
        <v>0.65622299475960622</v>
      </c>
      <c r="O27" s="34">
        <v>5432</v>
      </c>
      <c r="P27" s="34">
        <v>2204.7440000000001</v>
      </c>
      <c r="Q27" s="35">
        <v>1.209419341737299E-2</v>
      </c>
      <c r="R27" s="34">
        <v>16193</v>
      </c>
      <c r="S27" s="34">
        <v>63014.417999999998</v>
      </c>
      <c r="T27" s="35">
        <v>0.19049493753984914</v>
      </c>
      <c r="U27" s="34">
        <v>8290</v>
      </c>
      <c r="V27" s="34">
        <v>20580.367999999999</v>
      </c>
      <c r="W27" s="35">
        <v>0.12634817526331416</v>
      </c>
      <c r="X27" s="34">
        <v>7226.4</v>
      </c>
      <c r="Y27" s="34">
        <v>24216.841</v>
      </c>
      <c r="Z27" s="35">
        <v>0.10432322044116218</v>
      </c>
      <c r="AA27" s="34">
        <v>11</v>
      </c>
      <c r="AB27" s="34">
        <v>18.442</v>
      </c>
      <c r="AC27" s="35">
        <v>7.8203436329630694E-5</v>
      </c>
      <c r="AD27" s="34">
        <v>0</v>
      </c>
      <c r="AE27" s="34">
        <v>0</v>
      </c>
      <c r="AF27" s="35">
        <v>0</v>
      </c>
      <c r="AG27" s="34">
        <v>0</v>
      </c>
      <c r="AH27" s="34">
        <v>0</v>
      </c>
      <c r="AI27" s="35">
        <v>0</v>
      </c>
      <c r="AJ27" s="34">
        <v>10</v>
      </c>
      <c r="AK27" s="34">
        <v>105.17</v>
      </c>
      <c r="AL27" s="35">
        <v>3.8555152623021265E-4</v>
      </c>
      <c r="AM27" s="34">
        <v>9.75</v>
      </c>
      <c r="AN27" s="34">
        <v>44.610999999999997</v>
      </c>
      <c r="AO27" s="35">
        <v>1.8114914715381493E-4</v>
      </c>
      <c r="AP27" s="34">
        <v>0</v>
      </c>
      <c r="AQ27" s="34">
        <v>0</v>
      </c>
      <c r="AR27" s="35">
        <v>0</v>
      </c>
      <c r="AS27" s="34">
        <v>7</v>
      </c>
      <c r="AT27" s="34">
        <v>60.274999999999999</v>
      </c>
      <c r="AU27" s="35">
        <v>5.3074235646279435E-4</v>
      </c>
      <c r="AV27" s="34">
        <v>34613</v>
      </c>
      <c r="AW27" s="34">
        <v>79714.762000000002</v>
      </c>
      <c r="AX27" s="35">
        <v>1.0172269388808435</v>
      </c>
      <c r="AY27" s="34">
        <v>1200</v>
      </c>
      <c r="AZ27" s="34">
        <v>31333.069</v>
      </c>
      <c r="BA27" s="35">
        <v>0.37242755781421727</v>
      </c>
      <c r="BB27" s="34">
        <v>0</v>
      </c>
      <c r="BC27" s="34">
        <v>0</v>
      </c>
      <c r="BD27" s="35">
        <v>0</v>
      </c>
      <c r="BE27" s="34">
        <v>23925</v>
      </c>
      <c r="BF27" s="34">
        <v>94519.770999999993</v>
      </c>
      <c r="BG27" s="35">
        <v>0.39807194003599916</v>
      </c>
      <c r="BH27" s="34">
        <v>0</v>
      </c>
      <c r="BI27" s="34">
        <v>0</v>
      </c>
      <c r="BJ27" s="35">
        <v>0</v>
      </c>
      <c r="BK27" s="34">
        <v>33052.58</v>
      </c>
      <c r="BL27" s="34">
        <v>43576.906000000003</v>
      </c>
      <c r="BM27" s="35">
        <v>0.40057318945372855</v>
      </c>
      <c r="BN27" s="34">
        <v>30</v>
      </c>
      <c r="BO27" s="34">
        <v>43.999000000000002</v>
      </c>
      <c r="BP27" s="35">
        <v>1.92601741940328E-4</v>
      </c>
      <c r="BQ27" s="34">
        <v>0</v>
      </c>
      <c r="BR27" s="34">
        <v>0</v>
      </c>
      <c r="BS27" s="35">
        <v>0</v>
      </c>
      <c r="BT27" s="34">
        <v>34200</v>
      </c>
      <c r="BU27" s="34">
        <v>57437.735000000001</v>
      </c>
      <c r="BV27" s="35">
        <v>0.27902196647052535</v>
      </c>
      <c r="BW27" s="34">
        <v>34411</v>
      </c>
      <c r="BX27" s="34">
        <v>46258.006000000001</v>
      </c>
      <c r="BY27" s="35">
        <v>0.26615824384205866</v>
      </c>
      <c r="BZ27" s="34">
        <v>0</v>
      </c>
      <c r="CA27" s="34">
        <v>0</v>
      </c>
      <c r="CB27" s="35">
        <v>0</v>
      </c>
      <c r="CC27" s="34">
        <v>0</v>
      </c>
      <c r="CD27" s="34">
        <v>0</v>
      </c>
      <c r="CE27" s="35">
        <v>0</v>
      </c>
      <c r="CF27" s="34">
        <v>0</v>
      </c>
      <c r="CG27" s="34">
        <v>0</v>
      </c>
      <c r="CH27" s="35">
        <v>0</v>
      </c>
      <c r="CI27" s="34">
        <v>0</v>
      </c>
      <c r="CJ27" s="34">
        <v>0</v>
      </c>
      <c r="CK27" s="35">
        <v>0</v>
      </c>
      <c r="CL27" s="34">
        <v>34200</v>
      </c>
      <c r="CM27" s="34">
        <v>60776.559000000001</v>
      </c>
      <c r="CN27" s="35">
        <v>0.17460230666182575</v>
      </c>
      <c r="CO27" s="34">
        <v>0</v>
      </c>
      <c r="CP27" s="34">
        <v>0</v>
      </c>
      <c r="CQ27" s="35">
        <v>0</v>
      </c>
      <c r="CR27" s="34">
        <v>0</v>
      </c>
      <c r="CS27" s="34">
        <v>0</v>
      </c>
      <c r="CT27" s="35">
        <v>0</v>
      </c>
      <c r="CU27" s="34">
        <v>20</v>
      </c>
      <c r="CV27" s="34">
        <v>190.21700000000001</v>
      </c>
      <c r="CW27" s="35">
        <v>8.451485888705272E-4</v>
      </c>
      <c r="CX27" s="34">
        <v>17775</v>
      </c>
      <c r="CY27" s="34">
        <v>38905.646000000001</v>
      </c>
      <c r="CZ27" s="35">
        <v>0.20990495147554825</v>
      </c>
    </row>
    <row r="28" spans="1:104" s="26" customFormat="1" ht="15.5" x14ac:dyDescent="0.75">
      <c r="A28" s="23" t="s">
        <v>407</v>
      </c>
      <c r="B28" s="25" t="s">
        <v>408</v>
      </c>
      <c r="C28" s="34">
        <v>0</v>
      </c>
      <c r="D28" s="34">
        <v>0</v>
      </c>
      <c r="E28" s="35">
        <v>0</v>
      </c>
      <c r="F28" s="34">
        <v>0</v>
      </c>
      <c r="G28" s="34">
        <v>0</v>
      </c>
      <c r="H28" s="35">
        <v>0</v>
      </c>
      <c r="I28" s="34">
        <v>0</v>
      </c>
      <c r="J28" s="34">
        <v>0</v>
      </c>
      <c r="K28" s="35">
        <v>0</v>
      </c>
      <c r="L28" s="34">
        <v>0</v>
      </c>
      <c r="M28" s="34">
        <v>0</v>
      </c>
      <c r="N28" s="35">
        <v>0</v>
      </c>
      <c r="O28" s="34">
        <v>0</v>
      </c>
      <c r="P28" s="34">
        <v>0</v>
      </c>
      <c r="Q28" s="35">
        <v>0</v>
      </c>
      <c r="R28" s="34">
        <v>0</v>
      </c>
      <c r="S28" s="34">
        <v>0</v>
      </c>
      <c r="T28" s="35">
        <v>0</v>
      </c>
      <c r="U28" s="34">
        <v>0</v>
      </c>
      <c r="V28" s="34">
        <v>0</v>
      </c>
      <c r="W28" s="35">
        <v>0</v>
      </c>
      <c r="X28" s="34">
        <v>0</v>
      </c>
      <c r="Y28" s="34">
        <v>0</v>
      </c>
      <c r="Z28" s="35">
        <v>0</v>
      </c>
      <c r="AA28" s="34">
        <v>0</v>
      </c>
      <c r="AB28" s="34">
        <v>0</v>
      </c>
      <c r="AC28" s="35">
        <v>0</v>
      </c>
      <c r="AD28" s="34">
        <v>0</v>
      </c>
      <c r="AE28" s="34">
        <v>0</v>
      </c>
      <c r="AF28" s="35">
        <v>0</v>
      </c>
      <c r="AG28" s="34">
        <v>0</v>
      </c>
      <c r="AH28" s="34">
        <v>0</v>
      </c>
      <c r="AI28" s="35">
        <v>0</v>
      </c>
      <c r="AJ28" s="34">
        <v>0</v>
      </c>
      <c r="AK28" s="34">
        <v>0</v>
      </c>
      <c r="AL28" s="35">
        <v>0</v>
      </c>
      <c r="AM28" s="34">
        <v>0</v>
      </c>
      <c r="AN28" s="34">
        <v>0</v>
      </c>
      <c r="AO28" s="35">
        <v>0</v>
      </c>
      <c r="AP28" s="34">
        <v>0</v>
      </c>
      <c r="AQ28" s="34">
        <v>0</v>
      </c>
      <c r="AR28" s="35">
        <v>0</v>
      </c>
      <c r="AS28" s="34">
        <v>0</v>
      </c>
      <c r="AT28" s="34">
        <v>0</v>
      </c>
      <c r="AU28" s="35">
        <v>0</v>
      </c>
      <c r="AV28" s="34">
        <v>0</v>
      </c>
      <c r="AW28" s="34">
        <v>0</v>
      </c>
      <c r="AX28" s="35">
        <v>0</v>
      </c>
      <c r="AY28" s="34">
        <v>0</v>
      </c>
      <c r="AZ28" s="34">
        <v>0</v>
      </c>
      <c r="BA28" s="35">
        <v>0</v>
      </c>
      <c r="BB28" s="34">
        <v>0</v>
      </c>
      <c r="BC28" s="34">
        <v>0</v>
      </c>
      <c r="BD28" s="35">
        <v>0</v>
      </c>
      <c r="BE28" s="34">
        <v>0</v>
      </c>
      <c r="BF28" s="34">
        <v>0</v>
      </c>
      <c r="BG28" s="35">
        <v>0</v>
      </c>
      <c r="BH28" s="34">
        <v>0</v>
      </c>
      <c r="BI28" s="34">
        <v>0</v>
      </c>
      <c r="BJ28" s="35">
        <v>0</v>
      </c>
      <c r="BK28" s="34">
        <v>0</v>
      </c>
      <c r="BL28" s="34">
        <v>0</v>
      </c>
      <c r="BM28" s="35">
        <v>0</v>
      </c>
      <c r="BN28" s="34">
        <v>0</v>
      </c>
      <c r="BO28" s="34">
        <v>0</v>
      </c>
      <c r="BP28" s="35">
        <v>0</v>
      </c>
      <c r="BQ28" s="34">
        <v>0</v>
      </c>
      <c r="BR28" s="34">
        <v>0</v>
      </c>
      <c r="BS28" s="35">
        <v>0</v>
      </c>
      <c r="BT28" s="34">
        <v>0</v>
      </c>
      <c r="BU28" s="34">
        <v>0</v>
      </c>
      <c r="BV28" s="35">
        <v>0</v>
      </c>
      <c r="BW28" s="34">
        <v>0</v>
      </c>
      <c r="BX28" s="34">
        <v>0</v>
      </c>
      <c r="BY28" s="35">
        <v>0</v>
      </c>
      <c r="BZ28" s="34">
        <v>0</v>
      </c>
      <c r="CA28" s="34">
        <v>0</v>
      </c>
      <c r="CB28" s="35">
        <v>0</v>
      </c>
      <c r="CC28" s="34">
        <v>0</v>
      </c>
      <c r="CD28" s="34">
        <v>0</v>
      </c>
      <c r="CE28" s="35">
        <v>0</v>
      </c>
      <c r="CF28" s="34">
        <v>0</v>
      </c>
      <c r="CG28" s="34">
        <v>0</v>
      </c>
      <c r="CH28" s="35">
        <v>0</v>
      </c>
      <c r="CI28" s="34">
        <v>0</v>
      </c>
      <c r="CJ28" s="34">
        <v>0</v>
      </c>
      <c r="CK28" s="35">
        <v>0</v>
      </c>
      <c r="CL28" s="34">
        <v>0</v>
      </c>
      <c r="CM28" s="34">
        <v>0</v>
      </c>
      <c r="CN28" s="35">
        <v>0</v>
      </c>
      <c r="CO28" s="34">
        <v>0</v>
      </c>
      <c r="CP28" s="34">
        <v>0</v>
      </c>
      <c r="CQ28" s="35">
        <v>0</v>
      </c>
      <c r="CR28" s="34">
        <v>0</v>
      </c>
      <c r="CS28" s="34">
        <v>0</v>
      </c>
      <c r="CT28" s="35">
        <v>0</v>
      </c>
      <c r="CU28" s="34">
        <v>0</v>
      </c>
      <c r="CV28" s="34">
        <v>0</v>
      </c>
      <c r="CW28" s="35">
        <v>0</v>
      </c>
      <c r="CX28" s="34">
        <v>350</v>
      </c>
      <c r="CY28" s="34">
        <v>1054.58</v>
      </c>
      <c r="CZ28" s="35">
        <v>5.6897028191508154E-3</v>
      </c>
    </row>
    <row r="29" spans="1:104" s="26" customFormat="1" ht="15.5" x14ac:dyDescent="0.75">
      <c r="A29" s="23" t="s">
        <v>335</v>
      </c>
      <c r="B29" s="25" t="s">
        <v>336</v>
      </c>
      <c r="C29" s="34">
        <v>0</v>
      </c>
      <c r="D29" s="34">
        <v>0</v>
      </c>
      <c r="E29" s="35">
        <v>0</v>
      </c>
      <c r="F29" s="34">
        <v>0</v>
      </c>
      <c r="G29" s="34">
        <v>0</v>
      </c>
      <c r="H29" s="35">
        <v>0</v>
      </c>
      <c r="I29" s="34">
        <v>4.5999999999999996</v>
      </c>
      <c r="J29" s="34">
        <v>449.13400000000001</v>
      </c>
      <c r="K29" s="35">
        <v>3.0154214231736154E-3</v>
      </c>
      <c r="L29" s="34">
        <v>0.1</v>
      </c>
      <c r="M29" s="34">
        <v>13.576000000000001</v>
      </c>
      <c r="N29" s="35">
        <v>7.7228632632961682E-5</v>
      </c>
      <c r="O29" s="34">
        <v>0</v>
      </c>
      <c r="P29" s="34">
        <v>0</v>
      </c>
      <c r="Q29" s="35">
        <v>0</v>
      </c>
      <c r="R29" s="34">
        <v>0</v>
      </c>
      <c r="S29" s="34">
        <v>0</v>
      </c>
      <c r="T29" s="35">
        <v>0</v>
      </c>
      <c r="U29" s="34">
        <v>288.75</v>
      </c>
      <c r="V29" s="34">
        <v>4722.7179999999998</v>
      </c>
      <c r="W29" s="35">
        <v>2.8993981136936353E-2</v>
      </c>
      <c r="X29" s="34">
        <v>0</v>
      </c>
      <c r="Y29" s="34">
        <v>0</v>
      </c>
      <c r="Z29" s="35">
        <v>0</v>
      </c>
      <c r="AA29" s="34">
        <v>0</v>
      </c>
      <c r="AB29" s="34">
        <v>0</v>
      </c>
      <c r="AC29" s="35">
        <v>0</v>
      </c>
      <c r="AD29" s="34">
        <v>0</v>
      </c>
      <c r="AE29" s="34">
        <v>0</v>
      </c>
      <c r="AF29" s="35">
        <v>0</v>
      </c>
      <c r="AG29" s="34">
        <v>0</v>
      </c>
      <c r="AH29" s="34">
        <v>0</v>
      </c>
      <c r="AI29" s="35">
        <v>0</v>
      </c>
      <c r="AJ29" s="34">
        <v>10.6</v>
      </c>
      <c r="AK29" s="34">
        <v>887.34199999999998</v>
      </c>
      <c r="AL29" s="35">
        <v>3.2529814812985586E-3</v>
      </c>
      <c r="AM29" s="34">
        <v>0</v>
      </c>
      <c r="AN29" s="34">
        <v>0</v>
      </c>
      <c r="AO29" s="35">
        <v>0</v>
      </c>
      <c r="AP29" s="34">
        <v>0</v>
      </c>
      <c r="AQ29" s="34">
        <v>0</v>
      </c>
      <c r="AR29" s="35">
        <v>0</v>
      </c>
      <c r="AS29" s="34">
        <v>0</v>
      </c>
      <c r="AT29" s="34">
        <v>0</v>
      </c>
      <c r="AU29" s="35">
        <v>0</v>
      </c>
      <c r="AV29" s="34">
        <v>117</v>
      </c>
      <c r="AW29" s="34">
        <v>11455.07</v>
      </c>
      <c r="AX29" s="35">
        <v>0.14617626018585847</v>
      </c>
      <c r="AY29" s="34">
        <v>0</v>
      </c>
      <c r="AZ29" s="34">
        <v>0</v>
      </c>
      <c r="BA29" s="35">
        <v>0</v>
      </c>
      <c r="BB29" s="34">
        <v>12.7</v>
      </c>
      <c r="BC29" s="34">
        <v>13.704000000000001</v>
      </c>
      <c r="BD29" s="35">
        <v>1.528782986135861E-4</v>
      </c>
      <c r="BE29" s="34">
        <v>0</v>
      </c>
      <c r="BF29" s="34">
        <v>0</v>
      </c>
      <c r="BG29" s="35">
        <v>0</v>
      </c>
      <c r="BH29" s="34">
        <v>20.2</v>
      </c>
      <c r="BI29" s="34">
        <v>1806.896</v>
      </c>
      <c r="BJ29" s="35">
        <v>4.8948576390673553E-3</v>
      </c>
      <c r="BK29" s="34">
        <v>0</v>
      </c>
      <c r="BL29" s="34">
        <v>0</v>
      </c>
      <c r="BM29" s="35">
        <v>0</v>
      </c>
      <c r="BN29" s="34">
        <v>0</v>
      </c>
      <c r="BO29" s="34">
        <v>0</v>
      </c>
      <c r="BP29" s="35">
        <v>0</v>
      </c>
      <c r="BQ29" s="34">
        <v>0.5</v>
      </c>
      <c r="BR29" s="34">
        <v>193.797</v>
      </c>
      <c r="BS29" s="35">
        <v>7.4615552559693032E-4</v>
      </c>
      <c r="BT29" s="34">
        <v>93</v>
      </c>
      <c r="BU29" s="34">
        <v>7949.4219999999996</v>
      </c>
      <c r="BV29" s="35">
        <v>3.8616831926677753E-2</v>
      </c>
      <c r="BW29" s="34">
        <v>0</v>
      </c>
      <c r="BX29" s="34">
        <v>0</v>
      </c>
      <c r="BY29" s="35">
        <v>0</v>
      </c>
      <c r="BZ29" s="34">
        <v>0</v>
      </c>
      <c r="CA29" s="34">
        <v>0</v>
      </c>
      <c r="CB29" s="35">
        <v>0</v>
      </c>
      <c r="CC29" s="34">
        <v>0.5</v>
      </c>
      <c r="CD29" s="34">
        <v>34.908000000000001</v>
      </c>
      <c r="CE29" s="35">
        <v>2.4481178997119458E-4</v>
      </c>
      <c r="CF29" s="34">
        <v>0</v>
      </c>
      <c r="CG29" s="34">
        <v>0</v>
      </c>
      <c r="CH29" s="35">
        <v>0</v>
      </c>
      <c r="CI29" s="34">
        <v>0</v>
      </c>
      <c r="CJ29" s="34">
        <v>0</v>
      </c>
      <c r="CK29" s="35">
        <v>0</v>
      </c>
      <c r="CL29" s="34">
        <v>99</v>
      </c>
      <c r="CM29" s="34">
        <v>7562.1480000000001</v>
      </c>
      <c r="CN29" s="35">
        <v>2.1724962812029423E-2</v>
      </c>
      <c r="CO29" s="34">
        <v>0</v>
      </c>
      <c r="CP29" s="34">
        <v>0</v>
      </c>
      <c r="CQ29" s="35">
        <v>0</v>
      </c>
      <c r="CR29" s="34">
        <v>7.3</v>
      </c>
      <c r="CS29" s="34">
        <v>1032.8499999999999</v>
      </c>
      <c r="CT29" s="35">
        <v>7.6198721346827101E-3</v>
      </c>
      <c r="CU29" s="34">
        <v>1.6</v>
      </c>
      <c r="CV29" s="34">
        <v>252.494</v>
      </c>
      <c r="CW29" s="35">
        <v>1.1218500333738566E-3</v>
      </c>
      <c r="CX29" s="34">
        <v>26</v>
      </c>
      <c r="CY29" s="34">
        <v>4117.67</v>
      </c>
      <c r="CZ29" s="35">
        <v>2.2215781265843029E-2</v>
      </c>
    </row>
    <row r="30" spans="1:104" s="26" customFormat="1" ht="15.5" x14ac:dyDescent="0.75">
      <c r="A30" s="23" t="s">
        <v>409</v>
      </c>
      <c r="B30" s="25" t="s">
        <v>410</v>
      </c>
      <c r="C30" s="34">
        <v>0</v>
      </c>
      <c r="D30" s="34">
        <v>0</v>
      </c>
      <c r="E30" s="35">
        <v>0</v>
      </c>
      <c r="F30" s="34">
        <v>0</v>
      </c>
      <c r="G30" s="34">
        <v>0</v>
      </c>
      <c r="H30" s="35">
        <v>0</v>
      </c>
      <c r="I30" s="34">
        <v>2</v>
      </c>
      <c r="J30" s="34">
        <v>11793.29</v>
      </c>
      <c r="K30" s="35">
        <v>7.9178461919380785E-2</v>
      </c>
      <c r="L30" s="34">
        <v>0</v>
      </c>
      <c r="M30" s="34">
        <v>0</v>
      </c>
      <c r="N30" s="35">
        <v>0</v>
      </c>
      <c r="O30" s="34">
        <v>0.5</v>
      </c>
      <c r="P30" s="34">
        <v>116.67400000000001</v>
      </c>
      <c r="Q30" s="35">
        <v>6.4001894223482468E-4</v>
      </c>
      <c r="R30" s="34">
        <v>2</v>
      </c>
      <c r="S30" s="34">
        <v>1516.1</v>
      </c>
      <c r="T30" s="35">
        <v>4.5832268863320339E-3</v>
      </c>
      <c r="U30" s="34">
        <v>3</v>
      </c>
      <c r="V30" s="34">
        <v>12865.62</v>
      </c>
      <c r="W30" s="35">
        <v>7.8985351993278274E-2</v>
      </c>
      <c r="X30" s="34">
        <v>0</v>
      </c>
      <c r="Y30" s="34">
        <v>0</v>
      </c>
      <c r="Z30" s="35">
        <v>0</v>
      </c>
      <c r="AA30" s="34">
        <v>3.5</v>
      </c>
      <c r="AB30" s="34">
        <v>16680.759999999998</v>
      </c>
      <c r="AC30" s="35">
        <v>7.0734885185438148E-2</v>
      </c>
      <c r="AD30" s="34">
        <v>5</v>
      </c>
      <c r="AE30" s="34">
        <v>26714.86</v>
      </c>
      <c r="AF30" s="35">
        <v>8.7787358847263172E-2</v>
      </c>
      <c r="AG30" s="34">
        <v>1</v>
      </c>
      <c r="AH30" s="34">
        <v>3842.65</v>
      </c>
      <c r="AI30" s="35">
        <v>1.4511672727717013E-2</v>
      </c>
      <c r="AJ30" s="34">
        <v>4</v>
      </c>
      <c r="AK30" s="34">
        <v>24615.56</v>
      </c>
      <c r="AL30" s="35">
        <v>9.0240246524782491E-2</v>
      </c>
      <c r="AM30" s="34">
        <v>0</v>
      </c>
      <c r="AN30" s="34">
        <v>0</v>
      </c>
      <c r="AO30" s="35">
        <v>0</v>
      </c>
      <c r="AP30" s="34">
        <v>0</v>
      </c>
      <c r="AQ30" s="34">
        <v>0</v>
      </c>
      <c r="AR30" s="35">
        <v>0</v>
      </c>
      <c r="AS30" s="34">
        <v>2.5</v>
      </c>
      <c r="AT30" s="34">
        <v>14693.24</v>
      </c>
      <c r="AU30" s="35">
        <v>0.12937909285231666</v>
      </c>
      <c r="AV30" s="34">
        <v>1</v>
      </c>
      <c r="AW30" s="34">
        <v>3616.6</v>
      </c>
      <c r="AX30" s="35">
        <v>4.6150836493201321E-2</v>
      </c>
      <c r="AY30" s="34">
        <v>1</v>
      </c>
      <c r="AZ30" s="34">
        <v>1941.02</v>
      </c>
      <c r="BA30" s="35">
        <v>2.3071130959707521E-2</v>
      </c>
      <c r="BB30" s="34">
        <v>2</v>
      </c>
      <c r="BC30" s="34">
        <v>11202.46</v>
      </c>
      <c r="BD30" s="35">
        <v>0.12497176190066794</v>
      </c>
      <c r="BE30" s="34">
        <v>4</v>
      </c>
      <c r="BF30" s="34">
        <v>13341.14</v>
      </c>
      <c r="BG30" s="35">
        <v>5.6186482742238864E-2</v>
      </c>
      <c r="BH30" s="34">
        <v>1</v>
      </c>
      <c r="BI30" s="34">
        <v>1964.02</v>
      </c>
      <c r="BJ30" s="35">
        <v>5.3205045006912777E-3</v>
      </c>
      <c r="BK30" s="34">
        <v>0</v>
      </c>
      <c r="BL30" s="34">
        <v>0</v>
      </c>
      <c r="BM30" s="35">
        <v>0</v>
      </c>
      <c r="BN30" s="34">
        <v>4</v>
      </c>
      <c r="BO30" s="34">
        <v>15655.56</v>
      </c>
      <c r="BP30" s="35">
        <v>6.8530833133737618E-2</v>
      </c>
      <c r="BQ30" s="34">
        <v>3.48</v>
      </c>
      <c r="BR30" s="34">
        <v>19413.43</v>
      </c>
      <c r="BS30" s="35">
        <v>7.4745419512630307E-2</v>
      </c>
      <c r="BT30" s="34">
        <v>3.5</v>
      </c>
      <c r="BU30" s="34">
        <v>9012.99</v>
      </c>
      <c r="BV30" s="35">
        <v>4.3783449914575848E-2</v>
      </c>
      <c r="BW30" s="34">
        <v>0</v>
      </c>
      <c r="BX30" s="34">
        <v>0</v>
      </c>
      <c r="BY30" s="35">
        <v>0</v>
      </c>
      <c r="BZ30" s="34">
        <v>1</v>
      </c>
      <c r="CA30" s="34">
        <v>3441.55</v>
      </c>
      <c r="CB30" s="35">
        <v>2.9513593639771532E-2</v>
      </c>
      <c r="CC30" s="34">
        <v>3</v>
      </c>
      <c r="CD30" s="34">
        <v>12064.16</v>
      </c>
      <c r="CE30" s="35">
        <v>8.4606640429096103E-2</v>
      </c>
      <c r="CF30" s="34">
        <v>0</v>
      </c>
      <c r="CG30" s="34">
        <v>0</v>
      </c>
      <c r="CH30" s="35">
        <v>0</v>
      </c>
      <c r="CI30" s="34">
        <v>1</v>
      </c>
      <c r="CJ30" s="34">
        <v>1687.51</v>
      </c>
      <c r="CK30" s="35">
        <v>9.9330364288228636E-3</v>
      </c>
      <c r="CL30" s="34">
        <v>3</v>
      </c>
      <c r="CM30" s="34">
        <v>14519.46</v>
      </c>
      <c r="CN30" s="35">
        <v>4.171231884786554E-2</v>
      </c>
      <c r="CO30" s="34">
        <v>0</v>
      </c>
      <c r="CP30" s="34">
        <v>0</v>
      </c>
      <c r="CQ30" s="35">
        <v>0</v>
      </c>
      <c r="CR30" s="34">
        <v>4</v>
      </c>
      <c r="CS30" s="34">
        <v>17489.490000000002</v>
      </c>
      <c r="CT30" s="35">
        <v>0.12902907247016696</v>
      </c>
      <c r="CU30" s="34">
        <v>0</v>
      </c>
      <c r="CV30" s="34">
        <v>0</v>
      </c>
      <c r="CW30" s="35">
        <v>0</v>
      </c>
      <c r="CX30" s="34">
        <v>2</v>
      </c>
      <c r="CY30" s="34">
        <v>8360.74</v>
      </c>
      <c r="CZ30" s="35">
        <v>4.5108124512305364E-2</v>
      </c>
    </row>
    <row r="31" spans="1:104" s="26" customFormat="1" ht="15.5" x14ac:dyDescent="0.75">
      <c r="A31" s="23" t="s">
        <v>143</v>
      </c>
      <c r="B31" s="25" t="s">
        <v>68</v>
      </c>
      <c r="C31" s="34">
        <v>2541</v>
      </c>
      <c r="D31" s="34">
        <v>7020.0559999999996</v>
      </c>
      <c r="E31" s="35">
        <v>2.504279798585159E-2</v>
      </c>
      <c r="F31" s="34">
        <v>22912</v>
      </c>
      <c r="G31" s="34">
        <v>15995.545</v>
      </c>
      <c r="H31" s="35">
        <v>6.5660803615884999E-2</v>
      </c>
      <c r="I31" s="34">
        <v>15361.24</v>
      </c>
      <c r="J31" s="34">
        <v>14462.814</v>
      </c>
      <c r="K31" s="35">
        <v>9.7101264154963313E-2</v>
      </c>
      <c r="L31" s="34">
        <v>13013</v>
      </c>
      <c r="M31" s="34">
        <v>14220.9</v>
      </c>
      <c r="N31" s="35">
        <v>8.0897220227613781E-2</v>
      </c>
      <c r="O31" s="34">
        <v>0</v>
      </c>
      <c r="P31" s="34">
        <v>0</v>
      </c>
      <c r="Q31" s="35">
        <v>0</v>
      </c>
      <c r="R31" s="34">
        <v>0</v>
      </c>
      <c r="S31" s="34">
        <v>0</v>
      </c>
      <c r="T31" s="35">
        <v>0</v>
      </c>
      <c r="U31" s="34">
        <v>700</v>
      </c>
      <c r="V31" s="34">
        <v>2875.1010000000001</v>
      </c>
      <c r="W31" s="35">
        <v>1.7650984911821297E-2</v>
      </c>
      <c r="X31" s="34">
        <v>53200</v>
      </c>
      <c r="Y31" s="34">
        <v>44669.752</v>
      </c>
      <c r="Z31" s="35">
        <v>0.19243188593211003</v>
      </c>
      <c r="AA31" s="34">
        <v>3202</v>
      </c>
      <c r="AB31" s="34">
        <v>1991.5650000000001</v>
      </c>
      <c r="AC31" s="35">
        <v>8.4452459968452978E-3</v>
      </c>
      <c r="AD31" s="34">
        <v>2685</v>
      </c>
      <c r="AE31" s="34">
        <v>814.755</v>
      </c>
      <c r="AF31" s="35">
        <v>2.6773559568570413E-3</v>
      </c>
      <c r="AG31" s="34">
        <v>41302</v>
      </c>
      <c r="AH31" s="34">
        <v>43670.517</v>
      </c>
      <c r="AI31" s="35">
        <v>0.16492062783605121</v>
      </c>
      <c r="AJ31" s="34">
        <v>0</v>
      </c>
      <c r="AK31" s="34">
        <v>0</v>
      </c>
      <c r="AL31" s="35">
        <v>0</v>
      </c>
      <c r="AM31" s="34">
        <v>359312</v>
      </c>
      <c r="AN31" s="34">
        <v>351902.73700000002</v>
      </c>
      <c r="AO31" s="35">
        <v>1.4289498260214575</v>
      </c>
      <c r="AP31" s="34">
        <v>0</v>
      </c>
      <c r="AQ31" s="34">
        <v>0</v>
      </c>
      <c r="AR31" s="35">
        <v>0</v>
      </c>
      <c r="AS31" s="34">
        <v>20</v>
      </c>
      <c r="AT31" s="34">
        <v>98.454999999999998</v>
      </c>
      <c r="AU31" s="35">
        <v>8.6693054675312186E-4</v>
      </c>
      <c r="AV31" s="34">
        <v>0</v>
      </c>
      <c r="AW31" s="34">
        <v>0</v>
      </c>
      <c r="AX31" s="35">
        <v>0</v>
      </c>
      <c r="AY31" s="34">
        <v>0</v>
      </c>
      <c r="AZ31" s="34">
        <v>0</v>
      </c>
      <c r="BA31" s="35">
        <v>0</v>
      </c>
      <c r="BB31" s="34">
        <v>55340</v>
      </c>
      <c r="BC31" s="34">
        <v>28162.374</v>
      </c>
      <c r="BD31" s="35">
        <v>0.31417219950667635</v>
      </c>
      <c r="BE31" s="34">
        <v>8860</v>
      </c>
      <c r="BF31" s="34">
        <v>4339.8190000000004</v>
      </c>
      <c r="BG31" s="35">
        <v>1.8277236079371054E-2</v>
      </c>
      <c r="BH31" s="34">
        <v>0</v>
      </c>
      <c r="BI31" s="34">
        <v>0</v>
      </c>
      <c r="BJ31" s="35">
        <v>0</v>
      </c>
      <c r="BK31" s="34">
        <v>307809</v>
      </c>
      <c r="BL31" s="34">
        <v>363685.64</v>
      </c>
      <c r="BM31" s="35">
        <v>3.3431174937780237</v>
      </c>
      <c r="BN31" s="34">
        <v>320</v>
      </c>
      <c r="BO31" s="34">
        <v>2855.7080000000001</v>
      </c>
      <c r="BP31" s="35">
        <v>1.2500609906428104E-2</v>
      </c>
      <c r="BQ31" s="34">
        <v>757105</v>
      </c>
      <c r="BR31" s="34">
        <v>658086.72</v>
      </c>
      <c r="BS31" s="35">
        <v>2.5337597715648843</v>
      </c>
      <c r="BT31" s="34">
        <v>464853.33</v>
      </c>
      <c r="BU31" s="34">
        <v>487244.77799999999</v>
      </c>
      <c r="BV31" s="35">
        <v>2.3669456344344804</v>
      </c>
      <c r="BW31" s="34">
        <v>301500</v>
      </c>
      <c r="BX31" s="34">
        <v>342883.53</v>
      </c>
      <c r="BY31" s="35">
        <v>1.9728753156192214</v>
      </c>
      <c r="BZ31" s="34">
        <v>69790</v>
      </c>
      <c r="CA31" s="34">
        <v>73712.3</v>
      </c>
      <c r="CB31" s="35">
        <v>0.63213228587494896</v>
      </c>
      <c r="CC31" s="34">
        <v>1175382</v>
      </c>
      <c r="CD31" s="34">
        <v>1272804.1100000001</v>
      </c>
      <c r="CE31" s="35">
        <v>8.9262476352639286</v>
      </c>
      <c r="CF31" s="34">
        <v>320610</v>
      </c>
      <c r="CG31" s="34">
        <v>286686.06</v>
      </c>
      <c r="CH31" s="35">
        <v>1.3759833890342454</v>
      </c>
      <c r="CI31" s="34">
        <v>916445.54</v>
      </c>
      <c r="CJ31" s="34">
        <v>799804.56</v>
      </c>
      <c r="CK31" s="35">
        <v>4.7078167420747983</v>
      </c>
      <c r="CL31" s="34">
        <v>758567</v>
      </c>
      <c r="CM31" s="34">
        <v>582437.24</v>
      </c>
      <c r="CN31" s="35">
        <v>1.6732583624839208</v>
      </c>
      <c r="CO31" s="34">
        <v>1290294.1299999999</v>
      </c>
      <c r="CP31" s="34">
        <v>1156910.031</v>
      </c>
      <c r="CQ31" s="35">
        <v>4.8901722325613939</v>
      </c>
      <c r="CR31" s="34">
        <v>1227673</v>
      </c>
      <c r="CS31" s="34">
        <v>894788.31499999994</v>
      </c>
      <c r="CT31" s="35">
        <v>6.6013192118005479</v>
      </c>
      <c r="CU31" s="34">
        <v>450668</v>
      </c>
      <c r="CV31" s="34">
        <v>478885.17800000001</v>
      </c>
      <c r="CW31" s="35">
        <v>2.1277232445980707</v>
      </c>
      <c r="CX31" s="34">
        <v>346100</v>
      </c>
      <c r="CY31" s="34">
        <v>352001.17</v>
      </c>
      <c r="CZ31" s="35">
        <v>1.8991276615272292</v>
      </c>
    </row>
    <row r="32" spans="1:104" s="26" customFormat="1" ht="15.5" x14ac:dyDescent="0.75">
      <c r="A32" s="23" t="s">
        <v>144</v>
      </c>
      <c r="B32" s="25" t="s">
        <v>69</v>
      </c>
      <c r="C32" s="34">
        <v>37872.400000000001</v>
      </c>
      <c r="D32" s="34">
        <v>105578.45</v>
      </c>
      <c r="E32" s="35">
        <v>0.37663229396023806</v>
      </c>
      <c r="F32" s="34">
        <v>115825.87</v>
      </c>
      <c r="G32" s="34">
        <v>138384.37899999999</v>
      </c>
      <c r="H32" s="35">
        <v>0.56806001502450831</v>
      </c>
      <c r="I32" s="34">
        <v>44327.35</v>
      </c>
      <c r="J32" s="34">
        <v>90022.663</v>
      </c>
      <c r="K32" s="35">
        <v>0.60439928079668603</v>
      </c>
      <c r="L32" s="34">
        <v>65012.62</v>
      </c>
      <c r="M32" s="34">
        <v>83415.375</v>
      </c>
      <c r="N32" s="35">
        <v>0.47451792514847785</v>
      </c>
      <c r="O32" s="34">
        <v>48513.61</v>
      </c>
      <c r="P32" s="34">
        <v>58231.614999999998</v>
      </c>
      <c r="Q32" s="35">
        <v>0.31943137834415158</v>
      </c>
      <c r="R32" s="34">
        <v>346582.01</v>
      </c>
      <c r="S32" s="34">
        <v>263357.83799999999</v>
      </c>
      <c r="T32" s="35">
        <v>0.79614057374043679</v>
      </c>
      <c r="U32" s="34">
        <v>9185.26</v>
      </c>
      <c r="V32" s="34">
        <v>26114.659</v>
      </c>
      <c r="W32" s="35">
        <v>0.16032461189584582</v>
      </c>
      <c r="X32" s="34">
        <v>58695.82</v>
      </c>
      <c r="Y32" s="34">
        <v>89790.413</v>
      </c>
      <c r="Z32" s="35">
        <v>0.38680623326973135</v>
      </c>
      <c r="AA32" s="34">
        <v>30614.12</v>
      </c>
      <c r="AB32" s="34">
        <v>59166.728999999999</v>
      </c>
      <c r="AC32" s="35">
        <v>0.25089694849712685</v>
      </c>
      <c r="AD32" s="34">
        <v>11507.67</v>
      </c>
      <c r="AE32" s="34">
        <v>25821.578000000001</v>
      </c>
      <c r="AF32" s="35">
        <v>8.4851956322758049E-2</v>
      </c>
      <c r="AG32" s="34">
        <v>35307.730000000003</v>
      </c>
      <c r="AH32" s="34">
        <v>44821.368000000002</v>
      </c>
      <c r="AI32" s="35">
        <v>0.16926678818642554</v>
      </c>
      <c r="AJ32" s="34">
        <v>26060.2</v>
      </c>
      <c r="AK32" s="34">
        <v>49883.779000000002</v>
      </c>
      <c r="AL32" s="35">
        <v>0.18287313043244874</v>
      </c>
      <c r="AM32" s="34">
        <v>67295.94</v>
      </c>
      <c r="AN32" s="34">
        <v>67459.23</v>
      </c>
      <c r="AO32" s="35">
        <v>0.27392755110069367</v>
      </c>
      <c r="AP32" s="34">
        <v>26048.82</v>
      </c>
      <c r="AQ32" s="34">
        <v>25886.486000000001</v>
      </c>
      <c r="AR32" s="35">
        <v>0.12038869991555465</v>
      </c>
      <c r="AS32" s="34">
        <v>222770.27</v>
      </c>
      <c r="AT32" s="34">
        <v>411429.85100000002</v>
      </c>
      <c r="AU32" s="35">
        <v>3.6227830549792848</v>
      </c>
      <c r="AV32" s="34">
        <v>154505.85999999999</v>
      </c>
      <c r="AW32" s="34">
        <v>343386.489</v>
      </c>
      <c r="AX32" s="35">
        <v>4.3818983873841386</v>
      </c>
      <c r="AY32" s="34">
        <v>2280.13</v>
      </c>
      <c r="AZ32" s="34">
        <v>23162.312999999998</v>
      </c>
      <c r="BA32" s="35">
        <v>0.2753092479998846</v>
      </c>
      <c r="BB32" s="34">
        <v>9310</v>
      </c>
      <c r="BC32" s="34">
        <v>2048.3180000000002</v>
      </c>
      <c r="BD32" s="35">
        <v>2.2850508673349638E-2</v>
      </c>
      <c r="BE32" s="34">
        <v>25068.53</v>
      </c>
      <c r="BF32" s="34">
        <v>93199.562999999995</v>
      </c>
      <c r="BG32" s="35">
        <v>0.39251185716390835</v>
      </c>
      <c r="BH32" s="34">
        <v>6152.16</v>
      </c>
      <c r="BI32" s="34">
        <v>85136.251000000004</v>
      </c>
      <c r="BJ32" s="35">
        <v>0.2306329908134756</v>
      </c>
      <c r="BK32" s="34">
        <v>732.75</v>
      </c>
      <c r="BL32" s="34">
        <v>11093.561</v>
      </c>
      <c r="BM32" s="35">
        <v>0.10197564536062963</v>
      </c>
      <c r="BN32" s="34">
        <v>36450.839999999997</v>
      </c>
      <c r="BO32" s="34">
        <v>29814.687000000002</v>
      </c>
      <c r="BP32" s="35">
        <v>0.13051116279019187</v>
      </c>
      <c r="BQ32" s="34">
        <v>38276.080000000002</v>
      </c>
      <c r="BR32" s="34">
        <v>53997.612999999998</v>
      </c>
      <c r="BS32" s="35">
        <v>0.20790114041494262</v>
      </c>
      <c r="BT32" s="34">
        <v>72771.199999999997</v>
      </c>
      <c r="BU32" s="34">
        <v>67733.911999999997</v>
      </c>
      <c r="BV32" s="35">
        <v>0.32903890313539547</v>
      </c>
      <c r="BW32" s="34">
        <v>102889.51</v>
      </c>
      <c r="BX32" s="34">
        <v>152823.32199999999</v>
      </c>
      <c r="BY32" s="35">
        <v>0.87931129157684496</v>
      </c>
      <c r="BZ32" s="34">
        <v>72062.899999999994</v>
      </c>
      <c r="CA32" s="34">
        <v>87355.25</v>
      </c>
      <c r="CB32" s="35">
        <v>0.74912970923004218</v>
      </c>
      <c r="CC32" s="34">
        <v>64260.160000000003</v>
      </c>
      <c r="CD32" s="34">
        <v>86245.263000000006</v>
      </c>
      <c r="CE32" s="35">
        <v>0.6048429360480817</v>
      </c>
      <c r="CF32" s="34">
        <v>247559.6</v>
      </c>
      <c r="CG32" s="34">
        <v>260412.98199999999</v>
      </c>
      <c r="CH32" s="35">
        <v>1.2498826678941906</v>
      </c>
      <c r="CI32" s="34">
        <v>37303.14</v>
      </c>
      <c r="CJ32" s="34">
        <v>53453.224000000002</v>
      </c>
      <c r="CK32" s="35">
        <v>0.31463684436242073</v>
      </c>
      <c r="CL32" s="34">
        <v>320005.09999999998</v>
      </c>
      <c r="CM32" s="34">
        <v>332318.86800000002</v>
      </c>
      <c r="CN32" s="35">
        <v>0.95470427833939697</v>
      </c>
      <c r="CO32" s="34">
        <v>34796.74</v>
      </c>
      <c r="CP32" s="34">
        <v>57021.892999999996</v>
      </c>
      <c r="CQ32" s="35">
        <v>0.24102727984444877</v>
      </c>
      <c r="CR32" s="34">
        <v>1285836.21</v>
      </c>
      <c r="CS32" s="34">
        <v>1946800.8259999999</v>
      </c>
      <c r="CT32" s="35">
        <v>14.362563165817576</v>
      </c>
      <c r="CU32" s="34">
        <v>156876.41</v>
      </c>
      <c r="CV32" s="34">
        <v>183612.41399999999</v>
      </c>
      <c r="CW32" s="35">
        <v>0.81580391127612684</v>
      </c>
      <c r="CX32" s="34">
        <v>108154.66</v>
      </c>
      <c r="CY32" s="34">
        <v>124550.518</v>
      </c>
      <c r="CZ32" s="35">
        <v>0.6719788289094184</v>
      </c>
    </row>
    <row r="33" spans="1:104" s="26" customFormat="1" ht="15.5" x14ac:dyDescent="0.75">
      <c r="A33" s="23" t="s">
        <v>275</v>
      </c>
      <c r="B33" s="25" t="s">
        <v>276</v>
      </c>
      <c r="C33" s="34">
        <v>9671</v>
      </c>
      <c r="D33" s="34">
        <v>3742.3389999999999</v>
      </c>
      <c r="E33" s="35">
        <v>1.335012706046417E-2</v>
      </c>
      <c r="F33" s="34">
        <v>9801.5</v>
      </c>
      <c r="G33" s="34">
        <v>3081.2979999999998</v>
      </c>
      <c r="H33" s="35">
        <v>1.2648553260299615E-2</v>
      </c>
      <c r="I33" s="34">
        <v>25217.15</v>
      </c>
      <c r="J33" s="34">
        <v>62151.595999999998</v>
      </c>
      <c r="K33" s="35">
        <v>0.41727692417592877</v>
      </c>
      <c r="L33" s="34">
        <v>3215.17</v>
      </c>
      <c r="M33" s="34">
        <v>2018.835</v>
      </c>
      <c r="N33" s="35">
        <v>1.1484374378429965E-2</v>
      </c>
      <c r="O33" s="34">
        <v>1578.24</v>
      </c>
      <c r="P33" s="34">
        <v>9122.8520000000008</v>
      </c>
      <c r="Q33" s="35">
        <v>5.0043695143775435E-2</v>
      </c>
      <c r="R33" s="34">
        <v>1396.4</v>
      </c>
      <c r="S33" s="34">
        <v>3666.4630000000002</v>
      </c>
      <c r="T33" s="35">
        <v>1.108385449465181E-2</v>
      </c>
      <c r="U33" s="34">
        <v>938</v>
      </c>
      <c r="V33" s="34">
        <v>4701.7640000000001</v>
      </c>
      <c r="W33" s="35">
        <v>2.8865339138675318E-2</v>
      </c>
      <c r="X33" s="34">
        <v>40.229999999999997</v>
      </c>
      <c r="Y33" s="34">
        <v>1292.8</v>
      </c>
      <c r="Z33" s="35">
        <v>5.5692259525647655E-3</v>
      </c>
      <c r="AA33" s="34">
        <v>3243</v>
      </c>
      <c r="AB33" s="34">
        <v>6991.2889999999998</v>
      </c>
      <c r="AC33" s="35">
        <v>2.9646612307425848E-2</v>
      </c>
      <c r="AD33" s="34">
        <v>223.3</v>
      </c>
      <c r="AE33" s="34">
        <v>1548.68</v>
      </c>
      <c r="AF33" s="35">
        <v>5.0890974873003094E-3</v>
      </c>
      <c r="AG33" s="34">
        <v>1650.45</v>
      </c>
      <c r="AH33" s="34">
        <v>2999.0940000000001</v>
      </c>
      <c r="AI33" s="35">
        <v>1.1326004347952515E-2</v>
      </c>
      <c r="AJ33" s="34">
        <v>99</v>
      </c>
      <c r="AK33" s="34">
        <v>156.58500000000001</v>
      </c>
      <c r="AL33" s="35">
        <v>5.7403808818824622E-4</v>
      </c>
      <c r="AM33" s="34">
        <v>278.45999999999998</v>
      </c>
      <c r="AN33" s="34">
        <v>5622.5969999999998</v>
      </c>
      <c r="AO33" s="35">
        <v>2.283133423011361E-2</v>
      </c>
      <c r="AP33" s="34">
        <v>45</v>
      </c>
      <c r="AQ33" s="34">
        <v>775.65</v>
      </c>
      <c r="AR33" s="35">
        <v>3.6072680969328917E-3</v>
      </c>
      <c r="AS33" s="34">
        <v>115136.4</v>
      </c>
      <c r="AT33" s="34">
        <v>88664.081000000006</v>
      </c>
      <c r="AU33" s="35">
        <v>0.78071809678221604</v>
      </c>
      <c r="AV33" s="34">
        <v>38.14</v>
      </c>
      <c r="AW33" s="34">
        <v>1015.7</v>
      </c>
      <c r="AX33" s="35">
        <v>1.2961180287049878E-2</v>
      </c>
      <c r="AY33" s="34">
        <v>0</v>
      </c>
      <c r="AZ33" s="34">
        <v>0</v>
      </c>
      <c r="BA33" s="35">
        <v>0</v>
      </c>
      <c r="BB33" s="34">
        <v>5000</v>
      </c>
      <c r="BC33" s="34">
        <v>59.862000000000002</v>
      </c>
      <c r="BD33" s="35">
        <v>6.6780507235890906E-4</v>
      </c>
      <c r="BE33" s="34">
        <v>5</v>
      </c>
      <c r="BF33" s="34">
        <v>283.51</v>
      </c>
      <c r="BG33" s="35">
        <v>1.1940081374044603E-3</v>
      </c>
      <c r="BH33" s="34">
        <v>1367</v>
      </c>
      <c r="BI33" s="34">
        <v>4475.3329999999996</v>
      </c>
      <c r="BJ33" s="35">
        <v>1.2123618582597018E-2</v>
      </c>
      <c r="BK33" s="34">
        <v>7.5</v>
      </c>
      <c r="BL33" s="34">
        <v>152.447</v>
      </c>
      <c r="BM33" s="35">
        <v>1.401342743623252E-3</v>
      </c>
      <c r="BN33" s="34">
        <v>73</v>
      </c>
      <c r="BO33" s="34">
        <v>453.72699999999998</v>
      </c>
      <c r="BP33" s="35">
        <v>1.986149925347376E-3</v>
      </c>
      <c r="BQ33" s="34">
        <v>1028</v>
      </c>
      <c r="BR33" s="34">
        <v>108.032</v>
      </c>
      <c r="BS33" s="35">
        <v>4.1594386776517477E-4</v>
      </c>
      <c r="BT33" s="34">
        <v>1404</v>
      </c>
      <c r="BU33" s="34">
        <v>1771.049</v>
      </c>
      <c r="BV33" s="35">
        <v>8.6034307358334623E-3</v>
      </c>
      <c r="BW33" s="34">
        <v>58</v>
      </c>
      <c r="BX33" s="34">
        <v>2586.424</v>
      </c>
      <c r="BY33" s="35">
        <v>1.488170652385995E-2</v>
      </c>
      <c r="BZ33" s="34">
        <v>2995.15</v>
      </c>
      <c r="CA33" s="34">
        <v>5005.8990000000003</v>
      </c>
      <c r="CB33" s="35">
        <v>4.2928932860989574E-2</v>
      </c>
      <c r="CC33" s="34">
        <v>2975.37</v>
      </c>
      <c r="CD33" s="34">
        <v>7488.3159999999998</v>
      </c>
      <c r="CE33" s="35">
        <v>5.2515986130111603E-2</v>
      </c>
      <c r="CF33" s="34">
        <v>5</v>
      </c>
      <c r="CG33" s="34">
        <v>210.42699999999999</v>
      </c>
      <c r="CH33" s="35">
        <v>1.0099690811764938E-3</v>
      </c>
      <c r="CI33" s="34">
        <v>41</v>
      </c>
      <c r="CJ33" s="34">
        <v>1702.6690000000001</v>
      </c>
      <c r="CK33" s="35">
        <v>1.0022265469969005E-2</v>
      </c>
      <c r="CL33" s="34">
        <v>1408</v>
      </c>
      <c r="CM33" s="34">
        <v>7052.97</v>
      </c>
      <c r="CN33" s="35">
        <v>2.0262167702134255E-2</v>
      </c>
      <c r="CO33" s="34">
        <v>433</v>
      </c>
      <c r="CP33" s="34">
        <v>2102.2040000000002</v>
      </c>
      <c r="CQ33" s="35">
        <v>8.8858591874198169E-3</v>
      </c>
      <c r="CR33" s="34">
        <v>22.6</v>
      </c>
      <c r="CS33" s="34">
        <v>1088.3900000000001</v>
      </c>
      <c r="CT33" s="35">
        <v>8.0296196278910933E-3</v>
      </c>
      <c r="CU33" s="34">
        <v>269.92</v>
      </c>
      <c r="CV33" s="34">
        <v>11947.549000000001</v>
      </c>
      <c r="CW33" s="35">
        <v>5.3083868307309434E-2</v>
      </c>
      <c r="CX33" s="34">
        <v>2196.09</v>
      </c>
      <c r="CY33" s="34">
        <v>7553.4219999999996</v>
      </c>
      <c r="CZ33" s="35">
        <v>4.0752457326742202E-2</v>
      </c>
    </row>
    <row r="34" spans="1:104" s="26" customFormat="1" ht="15.5" x14ac:dyDescent="0.75">
      <c r="A34" s="23" t="s">
        <v>277</v>
      </c>
      <c r="B34" s="25" t="s">
        <v>278</v>
      </c>
      <c r="C34" s="34">
        <v>7804.59</v>
      </c>
      <c r="D34" s="34">
        <v>61273.358</v>
      </c>
      <c r="E34" s="35">
        <v>0.21858177859389777</v>
      </c>
      <c r="F34" s="34">
        <v>4334</v>
      </c>
      <c r="G34" s="34">
        <v>1586.08</v>
      </c>
      <c r="H34" s="35">
        <v>6.5107683044924617E-3</v>
      </c>
      <c r="I34" s="34">
        <v>37.840000000000003</v>
      </c>
      <c r="J34" s="34">
        <v>963.20100000000002</v>
      </c>
      <c r="K34" s="35">
        <v>6.4667937190732612E-3</v>
      </c>
      <c r="L34" s="34">
        <v>2711.18</v>
      </c>
      <c r="M34" s="34">
        <v>613.50400000000002</v>
      </c>
      <c r="N34" s="35">
        <v>3.4899878487663913E-3</v>
      </c>
      <c r="O34" s="34">
        <v>1.4</v>
      </c>
      <c r="P34" s="34">
        <v>13.36</v>
      </c>
      <c r="Q34" s="35">
        <v>7.3286705420721473E-5</v>
      </c>
      <c r="R34" s="34">
        <v>1279.5999999999999</v>
      </c>
      <c r="S34" s="34">
        <v>2392.989</v>
      </c>
      <c r="T34" s="35">
        <v>7.2340950619990824E-3</v>
      </c>
      <c r="U34" s="34">
        <v>65</v>
      </c>
      <c r="V34" s="34">
        <v>119.325</v>
      </c>
      <c r="W34" s="35">
        <v>7.3256688186017693E-4</v>
      </c>
      <c r="X34" s="34">
        <v>13056</v>
      </c>
      <c r="Y34" s="34">
        <v>81694.123000000007</v>
      </c>
      <c r="Z34" s="35">
        <v>0.35192839571752643</v>
      </c>
      <c r="AA34" s="34">
        <v>11.12</v>
      </c>
      <c r="AB34" s="34">
        <v>188.82599999999999</v>
      </c>
      <c r="AC34" s="35">
        <v>8.0071803862806891E-4</v>
      </c>
      <c r="AD34" s="34">
        <v>360.04</v>
      </c>
      <c r="AE34" s="34">
        <v>672.904</v>
      </c>
      <c r="AF34" s="35">
        <v>2.2112212048934106E-3</v>
      </c>
      <c r="AG34" s="34">
        <v>360</v>
      </c>
      <c r="AH34" s="34">
        <v>740.25900000000001</v>
      </c>
      <c r="AI34" s="35">
        <v>2.7955698129538387E-3</v>
      </c>
      <c r="AJ34" s="34">
        <v>1007.34</v>
      </c>
      <c r="AK34" s="34">
        <v>11269.963</v>
      </c>
      <c r="AL34" s="35">
        <v>4.1315502854502487E-2</v>
      </c>
      <c r="AM34" s="34">
        <v>204.89</v>
      </c>
      <c r="AN34" s="34">
        <v>1079.143</v>
      </c>
      <c r="AO34" s="35">
        <v>4.382009686109016E-3</v>
      </c>
      <c r="AP34" s="34">
        <v>3593.82</v>
      </c>
      <c r="AQ34" s="34">
        <v>37618.222000000002</v>
      </c>
      <c r="AR34" s="35">
        <v>0.17494876823817321</v>
      </c>
      <c r="AS34" s="34">
        <v>2079.31</v>
      </c>
      <c r="AT34" s="34">
        <v>20666.13</v>
      </c>
      <c r="AU34" s="35">
        <v>0.18197246843909495</v>
      </c>
      <c r="AV34" s="34">
        <v>276.39999999999998</v>
      </c>
      <c r="AW34" s="34">
        <v>2337.62</v>
      </c>
      <c r="AX34" s="35">
        <v>2.9829983521328676E-2</v>
      </c>
      <c r="AY34" s="34">
        <v>12.1</v>
      </c>
      <c r="AZ34" s="34">
        <v>437.86</v>
      </c>
      <c r="BA34" s="35">
        <v>5.2044416863389021E-3</v>
      </c>
      <c r="BB34" s="34">
        <v>3000</v>
      </c>
      <c r="BC34" s="34">
        <v>411.16199999999998</v>
      </c>
      <c r="BD34" s="35">
        <v>4.5868174996029831E-3</v>
      </c>
      <c r="BE34" s="34">
        <v>50</v>
      </c>
      <c r="BF34" s="34">
        <v>16834.099999999999</v>
      </c>
      <c r="BG34" s="35">
        <v>7.0897154900639914E-2</v>
      </c>
      <c r="BH34" s="34">
        <v>8040</v>
      </c>
      <c r="BI34" s="34">
        <v>56280</v>
      </c>
      <c r="BJ34" s="35">
        <v>0.15246178414624348</v>
      </c>
      <c r="BK34" s="34">
        <v>45</v>
      </c>
      <c r="BL34" s="34">
        <v>80.881</v>
      </c>
      <c r="BM34" s="35">
        <v>7.4348463693606464E-4</v>
      </c>
      <c r="BN34" s="34">
        <v>4008</v>
      </c>
      <c r="BO34" s="34">
        <v>1077.1199999999999</v>
      </c>
      <c r="BP34" s="35">
        <v>4.714997801740178E-3</v>
      </c>
      <c r="BQ34" s="34">
        <v>55.8</v>
      </c>
      <c r="BR34" s="34">
        <v>561.12400000000002</v>
      </c>
      <c r="BS34" s="35">
        <v>2.1604347494803941E-3</v>
      </c>
      <c r="BT34" s="34">
        <v>354</v>
      </c>
      <c r="BU34" s="34">
        <v>340.66800000000001</v>
      </c>
      <c r="BV34" s="35">
        <v>1.6549025701236464E-3</v>
      </c>
      <c r="BW34" s="34">
        <v>29</v>
      </c>
      <c r="BX34" s="34">
        <v>3904.9720000000002</v>
      </c>
      <c r="BY34" s="35">
        <v>2.2468337475947658E-2</v>
      </c>
      <c r="BZ34" s="34">
        <v>53.09</v>
      </c>
      <c r="CA34" s="34">
        <v>258.83100000000002</v>
      </c>
      <c r="CB34" s="35">
        <v>2.2196489823991237E-3</v>
      </c>
      <c r="CC34" s="34">
        <v>5</v>
      </c>
      <c r="CD34" s="34">
        <v>367.55200000000002</v>
      </c>
      <c r="CE34" s="35">
        <v>2.5776630866131689E-3</v>
      </c>
      <c r="CF34" s="34">
        <v>17.8</v>
      </c>
      <c r="CG34" s="34">
        <v>335.41</v>
      </c>
      <c r="CH34" s="35">
        <v>1.609839657065908E-3</v>
      </c>
      <c r="CI34" s="34">
        <v>8</v>
      </c>
      <c r="CJ34" s="34">
        <v>347.83199999999999</v>
      </c>
      <c r="CK34" s="35">
        <v>2.0474118239953033E-3</v>
      </c>
      <c r="CL34" s="34">
        <v>4277</v>
      </c>
      <c r="CM34" s="34">
        <v>29056.215</v>
      </c>
      <c r="CN34" s="35">
        <v>8.3474323741525747E-2</v>
      </c>
      <c r="CO34" s="34">
        <v>1805.63</v>
      </c>
      <c r="CP34" s="34">
        <v>3875.288</v>
      </c>
      <c r="CQ34" s="35">
        <v>1.6380552733558571E-2</v>
      </c>
      <c r="CR34" s="34">
        <v>12595.7</v>
      </c>
      <c r="CS34" s="34">
        <v>100800.103</v>
      </c>
      <c r="CT34" s="35">
        <v>0.7436548347028582</v>
      </c>
      <c r="CU34" s="34">
        <v>648.26</v>
      </c>
      <c r="CV34" s="34">
        <v>2673.4229999999998</v>
      </c>
      <c r="CW34" s="35">
        <v>1.1878221588522642E-2</v>
      </c>
      <c r="CX34" s="34">
        <v>2455.1</v>
      </c>
      <c r="CY34" s="34">
        <v>3102.9920000000002</v>
      </c>
      <c r="CZ34" s="35">
        <v>1.6741358958260569E-2</v>
      </c>
    </row>
    <row r="35" spans="1:104" s="26" customFormat="1" ht="15.5" x14ac:dyDescent="0.75">
      <c r="A35" s="23" t="s">
        <v>145</v>
      </c>
      <c r="B35" s="25" t="s">
        <v>337</v>
      </c>
      <c r="C35" s="34">
        <v>23945.69</v>
      </c>
      <c r="D35" s="34">
        <v>1023105.197</v>
      </c>
      <c r="E35" s="35">
        <v>3.6497453534196733</v>
      </c>
      <c r="F35" s="34">
        <v>64670.6</v>
      </c>
      <c r="G35" s="34">
        <v>221304.88800000001</v>
      </c>
      <c r="H35" s="35">
        <v>0.90844399426236644</v>
      </c>
      <c r="I35" s="34">
        <v>51531.63</v>
      </c>
      <c r="J35" s="34">
        <v>150727.97500000001</v>
      </c>
      <c r="K35" s="35">
        <v>1.0119660611010903</v>
      </c>
      <c r="L35" s="34">
        <v>65300.89</v>
      </c>
      <c r="M35" s="34">
        <v>737946.576</v>
      </c>
      <c r="N35" s="35">
        <v>4.1978937110088346</v>
      </c>
      <c r="O35" s="34">
        <v>24992.36</v>
      </c>
      <c r="P35" s="34">
        <v>337448.30800000002</v>
      </c>
      <c r="Q35" s="35">
        <v>1.8510834388560544</v>
      </c>
      <c r="R35" s="34">
        <v>125324</v>
      </c>
      <c r="S35" s="34">
        <v>602220.15099999995</v>
      </c>
      <c r="T35" s="35">
        <v>1.8205339935057958</v>
      </c>
      <c r="U35" s="34">
        <v>214063.59</v>
      </c>
      <c r="V35" s="34">
        <v>812339.424</v>
      </c>
      <c r="W35" s="35">
        <v>4.987160769761342</v>
      </c>
      <c r="X35" s="34">
        <v>214822.79</v>
      </c>
      <c r="Y35" s="34">
        <v>1379189.8089999999</v>
      </c>
      <c r="Z35" s="35">
        <v>5.9413827953245981</v>
      </c>
      <c r="AA35" s="34">
        <v>140327.35</v>
      </c>
      <c r="AB35" s="34">
        <v>1256921.9509999999</v>
      </c>
      <c r="AC35" s="35">
        <v>5.329986756661083</v>
      </c>
      <c r="AD35" s="34">
        <v>116638.74</v>
      </c>
      <c r="AE35" s="34">
        <v>498678.99599999998</v>
      </c>
      <c r="AF35" s="35">
        <v>1.6387026535585405</v>
      </c>
      <c r="AG35" s="34">
        <v>594183.61</v>
      </c>
      <c r="AH35" s="34">
        <v>1378158.977</v>
      </c>
      <c r="AI35" s="35">
        <v>5.204583306049023</v>
      </c>
      <c r="AJ35" s="34">
        <v>79275.350000000006</v>
      </c>
      <c r="AK35" s="34">
        <v>721781.30200000003</v>
      </c>
      <c r="AL35" s="35">
        <v>2.6460386287965205</v>
      </c>
      <c r="AM35" s="34">
        <v>136526.85</v>
      </c>
      <c r="AN35" s="34">
        <v>683821.22100000002</v>
      </c>
      <c r="AO35" s="35">
        <v>2.7767508235598934</v>
      </c>
      <c r="AP35" s="34">
        <v>28568.7</v>
      </c>
      <c r="AQ35" s="34">
        <v>366471.21799999999</v>
      </c>
      <c r="AR35" s="35">
        <v>1.7043253182950289</v>
      </c>
      <c r="AS35" s="34">
        <v>662553.51</v>
      </c>
      <c r="AT35" s="34">
        <v>1780179.568</v>
      </c>
      <c r="AU35" s="35">
        <v>15.675100768929726</v>
      </c>
      <c r="AV35" s="34">
        <v>62193.05</v>
      </c>
      <c r="AW35" s="34">
        <v>2667068.7590000001</v>
      </c>
      <c r="AX35" s="35">
        <v>34.034024833471868</v>
      </c>
      <c r="AY35" s="34">
        <v>23446.38</v>
      </c>
      <c r="AZ35" s="34">
        <v>132965.97</v>
      </c>
      <c r="BA35" s="35">
        <v>1.5804449758655457</v>
      </c>
      <c r="BB35" s="34">
        <v>39375.69</v>
      </c>
      <c r="BC35" s="34">
        <v>201846.77799999999</v>
      </c>
      <c r="BD35" s="35">
        <v>2.2517507298069335</v>
      </c>
      <c r="BE35" s="34">
        <v>26947.37</v>
      </c>
      <c r="BF35" s="34">
        <v>407379.52299999999</v>
      </c>
      <c r="BG35" s="35">
        <v>1.7156871555639923</v>
      </c>
      <c r="BH35" s="34">
        <v>78754.399999999994</v>
      </c>
      <c r="BI35" s="34">
        <v>271527.70699999999</v>
      </c>
      <c r="BJ35" s="35">
        <v>0.73556500807317771</v>
      </c>
      <c r="BK35" s="34">
        <v>55143.48</v>
      </c>
      <c r="BL35" s="34">
        <v>91945.937999999995</v>
      </c>
      <c r="BM35" s="35">
        <v>0.84519717030793262</v>
      </c>
      <c r="BN35" s="34">
        <v>4993.6000000000004</v>
      </c>
      <c r="BO35" s="34">
        <v>74687.717999999993</v>
      </c>
      <c r="BP35" s="35">
        <v>0.32693889834650763</v>
      </c>
      <c r="BQ35" s="34">
        <v>133775.62</v>
      </c>
      <c r="BR35" s="34">
        <v>597399.52599999995</v>
      </c>
      <c r="BS35" s="35">
        <v>2.3001024645060917</v>
      </c>
      <c r="BT35" s="34">
        <v>106199.01</v>
      </c>
      <c r="BU35" s="34">
        <v>558036.44200000004</v>
      </c>
      <c r="BV35" s="35">
        <v>2.7108385351381852</v>
      </c>
      <c r="BW35" s="34">
        <v>185182.85</v>
      </c>
      <c r="BX35" s="34">
        <v>974133.39500000002</v>
      </c>
      <c r="BY35" s="35">
        <v>5.6049461725847509</v>
      </c>
      <c r="BZ35" s="34">
        <v>106147</v>
      </c>
      <c r="CA35" s="34">
        <v>502903.88799999998</v>
      </c>
      <c r="CB35" s="35">
        <v>4.3127372812521019</v>
      </c>
      <c r="CC35" s="34">
        <v>387479.88</v>
      </c>
      <c r="CD35" s="34">
        <v>1689294.1329999999</v>
      </c>
      <c r="CE35" s="35">
        <v>11.847115861337434</v>
      </c>
      <c r="CF35" s="34">
        <v>35052.65</v>
      </c>
      <c r="CG35" s="34">
        <v>385787.22600000002</v>
      </c>
      <c r="CH35" s="35">
        <v>1.8516310652760739</v>
      </c>
      <c r="CI35" s="34">
        <v>57159.63</v>
      </c>
      <c r="CJ35" s="34">
        <v>569221.45499999996</v>
      </c>
      <c r="CK35" s="35">
        <v>3.3505564106775987</v>
      </c>
      <c r="CL35" s="34">
        <v>93668.81</v>
      </c>
      <c r="CM35" s="34">
        <v>776990.62899999996</v>
      </c>
      <c r="CN35" s="35">
        <v>2.2321822477317754</v>
      </c>
      <c r="CO35" s="34">
        <v>157758.07999999999</v>
      </c>
      <c r="CP35" s="34">
        <v>1394370.233</v>
      </c>
      <c r="CQ35" s="35">
        <v>5.8938987584305611</v>
      </c>
      <c r="CR35" s="34">
        <v>75090.75</v>
      </c>
      <c r="CS35" s="34">
        <v>445405.10800000001</v>
      </c>
      <c r="CT35" s="35">
        <v>3.285985352272395</v>
      </c>
      <c r="CU35" s="34">
        <v>226247.27</v>
      </c>
      <c r="CV35" s="34">
        <v>2981184.9419999998</v>
      </c>
      <c r="CW35" s="35">
        <v>13.245631288966624</v>
      </c>
      <c r="CX35" s="34">
        <v>186357.62</v>
      </c>
      <c r="CY35" s="34">
        <v>1152235.4380000001</v>
      </c>
      <c r="CZ35" s="35">
        <v>6.2165764758615527</v>
      </c>
    </row>
    <row r="36" spans="1:104" s="26" customFormat="1" ht="15.5" x14ac:dyDescent="0.75">
      <c r="A36" s="23" t="s">
        <v>146</v>
      </c>
      <c r="B36" s="25" t="s">
        <v>96</v>
      </c>
      <c r="C36" s="34">
        <v>27741.45</v>
      </c>
      <c r="D36" s="34">
        <v>235712.65900000001</v>
      </c>
      <c r="E36" s="35">
        <v>0.8408628794478169</v>
      </c>
      <c r="F36" s="34">
        <v>11254.38</v>
      </c>
      <c r="G36" s="34">
        <v>46179.014999999999</v>
      </c>
      <c r="H36" s="35">
        <v>0.18956223342749542</v>
      </c>
      <c r="I36" s="34">
        <v>42042.13</v>
      </c>
      <c r="J36" s="34">
        <v>317913.57400000002</v>
      </c>
      <c r="K36" s="35">
        <v>2.1344262553208857</v>
      </c>
      <c r="L36" s="34">
        <v>138459.67000000001</v>
      </c>
      <c r="M36" s="34">
        <v>656312.42500000005</v>
      </c>
      <c r="N36" s="35">
        <v>3.7335084828206555</v>
      </c>
      <c r="O36" s="34">
        <v>123980.31</v>
      </c>
      <c r="P36" s="34">
        <v>939236.51300000004</v>
      </c>
      <c r="Q36" s="35">
        <v>5.152211800046155</v>
      </c>
      <c r="R36" s="34">
        <v>71425.440000000002</v>
      </c>
      <c r="S36" s="34">
        <v>7592934.9179999996</v>
      </c>
      <c r="T36" s="35">
        <v>22.953725652890256</v>
      </c>
      <c r="U36" s="34">
        <v>37437.519999999997</v>
      </c>
      <c r="V36" s="34">
        <v>213150.527</v>
      </c>
      <c r="W36" s="35">
        <v>1.3085859369892598</v>
      </c>
      <c r="X36" s="34">
        <v>73985.16</v>
      </c>
      <c r="Y36" s="34">
        <v>733969.03599999996</v>
      </c>
      <c r="Z36" s="35">
        <v>3.1618497862547508</v>
      </c>
      <c r="AA36" s="34">
        <v>33120.53</v>
      </c>
      <c r="AB36" s="34">
        <v>314754.59499999997</v>
      </c>
      <c r="AC36" s="35">
        <v>1.3347191698048582</v>
      </c>
      <c r="AD36" s="34">
        <v>25639.919999999998</v>
      </c>
      <c r="AE36" s="34">
        <v>218867.66099999999</v>
      </c>
      <c r="AF36" s="35">
        <v>0.71921821399281693</v>
      </c>
      <c r="AG36" s="34">
        <v>55962.9</v>
      </c>
      <c r="AH36" s="34">
        <v>366918.41800000001</v>
      </c>
      <c r="AI36" s="35">
        <v>1.3856583346876949</v>
      </c>
      <c r="AJ36" s="34">
        <v>122540.88</v>
      </c>
      <c r="AK36" s="34">
        <v>1070156.33</v>
      </c>
      <c r="AL36" s="35">
        <v>3.9231758708417148</v>
      </c>
      <c r="AM36" s="34">
        <v>64803.63</v>
      </c>
      <c r="AN36" s="34">
        <v>269635.96899999998</v>
      </c>
      <c r="AO36" s="35">
        <v>1.0948942150219112</v>
      </c>
      <c r="AP36" s="34">
        <v>40659.74</v>
      </c>
      <c r="AQ36" s="34">
        <v>392294.61599999998</v>
      </c>
      <c r="AR36" s="35">
        <v>1.8244206187008827</v>
      </c>
      <c r="AS36" s="34">
        <v>31048.44</v>
      </c>
      <c r="AT36" s="34">
        <v>431108.57400000002</v>
      </c>
      <c r="AU36" s="35">
        <v>3.796061061071339</v>
      </c>
      <c r="AV36" s="34">
        <v>16916.939999999999</v>
      </c>
      <c r="AW36" s="34">
        <v>685422.09100000001</v>
      </c>
      <c r="AX36" s="35">
        <v>8.7465583284214894</v>
      </c>
      <c r="AY36" s="34">
        <v>83809.06</v>
      </c>
      <c r="AZ36" s="34">
        <v>284768.96399999998</v>
      </c>
      <c r="BA36" s="35">
        <v>3.3847884420069017</v>
      </c>
      <c r="BB36" s="34">
        <v>35917.5</v>
      </c>
      <c r="BC36" s="34">
        <v>657117.49300000002</v>
      </c>
      <c r="BD36" s="35">
        <v>7.3306337068786531</v>
      </c>
      <c r="BE36" s="34">
        <v>251127.2</v>
      </c>
      <c r="BF36" s="34">
        <v>747861.223</v>
      </c>
      <c r="BG36" s="35">
        <v>3.1496327674905706</v>
      </c>
      <c r="BH36" s="34">
        <v>57917.49</v>
      </c>
      <c r="BI36" s="34">
        <v>257664.55100000001</v>
      </c>
      <c r="BJ36" s="35">
        <v>0.69800989972815819</v>
      </c>
      <c r="BK36" s="34">
        <v>6802.99</v>
      </c>
      <c r="BL36" s="34">
        <v>136709.872</v>
      </c>
      <c r="BM36" s="35">
        <v>1.2566819098366226</v>
      </c>
      <c r="BN36" s="34">
        <v>51774.2</v>
      </c>
      <c r="BO36" s="34">
        <v>1122308.476</v>
      </c>
      <c r="BP36" s="35">
        <v>4.9128063699628353</v>
      </c>
      <c r="BQ36" s="34">
        <v>143077.17000000001</v>
      </c>
      <c r="BR36" s="34">
        <v>695741.43400000001</v>
      </c>
      <c r="BS36" s="35">
        <v>2.6787376242451222</v>
      </c>
      <c r="BT36" s="34">
        <v>315039.15000000002</v>
      </c>
      <c r="BU36" s="34">
        <v>968021.39199999999</v>
      </c>
      <c r="BV36" s="35">
        <v>4.7024701162289091</v>
      </c>
      <c r="BW36" s="34">
        <v>156072.22</v>
      </c>
      <c r="BX36" s="34">
        <v>461822.99300000002</v>
      </c>
      <c r="BY36" s="35">
        <v>2.6572264438454902</v>
      </c>
      <c r="BZ36" s="34">
        <v>166130.96</v>
      </c>
      <c r="CA36" s="34">
        <v>1475590.925</v>
      </c>
      <c r="CB36" s="35">
        <v>12.654179349125998</v>
      </c>
      <c r="CC36" s="34">
        <v>165390.5</v>
      </c>
      <c r="CD36" s="34">
        <v>1059140.753</v>
      </c>
      <c r="CE36" s="35">
        <v>7.4278143569774508</v>
      </c>
      <c r="CF36" s="34">
        <v>99922.02</v>
      </c>
      <c r="CG36" s="34">
        <v>795571.30299999996</v>
      </c>
      <c r="CH36" s="35">
        <v>3.818437833078911</v>
      </c>
      <c r="CI36" s="34">
        <v>123888.51</v>
      </c>
      <c r="CJ36" s="34">
        <v>1187236.1470000001</v>
      </c>
      <c r="CK36" s="35">
        <v>6.9883200086318293</v>
      </c>
      <c r="CL36" s="34">
        <v>370122.86</v>
      </c>
      <c r="CM36" s="34">
        <v>7298677.2340000002</v>
      </c>
      <c r="CN36" s="35">
        <v>20.968049221683543</v>
      </c>
      <c r="CO36" s="34">
        <v>190186.03</v>
      </c>
      <c r="CP36" s="34">
        <v>1161597.692</v>
      </c>
      <c r="CQ36" s="35">
        <v>4.9099866252484787</v>
      </c>
      <c r="CR36" s="34">
        <v>147317.13</v>
      </c>
      <c r="CS36" s="34">
        <v>685808.34</v>
      </c>
      <c r="CT36" s="35">
        <v>5.0595651446957506</v>
      </c>
      <c r="CU36" s="34">
        <v>173248.37</v>
      </c>
      <c r="CV36" s="34">
        <v>1011967.558</v>
      </c>
      <c r="CW36" s="35">
        <v>4.4962487770622683</v>
      </c>
      <c r="CX36" s="34">
        <v>122573.22</v>
      </c>
      <c r="CY36" s="34">
        <v>671327.299</v>
      </c>
      <c r="CZ36" s="35">
        <v>3.6219659254804784</v>
      </c>
    </row>
    <row r="37" spans="1:104" s="26" customFormat="1" ht="15.5" x14ac:dyDescent="0.75">
      <c r="A37" s="23" t="s">
        <v>348</v>
      </c>
      <c r="B37" s="25" t="s">
        <v>349</v>
      </c>
      <c r="C37" s="34">
        <v>4500</v>
      </c>
      <c r="D37" s="34">
        <v>3330.7689999999998</v>
      </c>
      <c r="E37" s="35">
        <v>1.1881924475322835E-2</v>
      </c>
      <c r="F37" s="34">
        <v>2200</v>
      </c>
      <c r="G37" s="34">
        <v>1785.607</v>
      </c>
      <c r="H37" s="35">
        <v>7.3298153055834959E-3</v>
      </c>
      <c r="I37" s="34">
        <v>4528</v>
      </c>
      <c r="J37" s="34">
        <v>6540.7830000000004</v>
      </c>
      <c r="K37" s="35">
        <v>4.3913881341714922E-2</v>
      </c>
      <c r="L37" s="34">
        <v>0</v>
      </c>
      <c r="M37" s="34">
        <v>0</v>
      </c>
      <c r="N37" s="35">
        <v>0</v>
      </c>
      <c r="O37" s="34">
        <v>5500</v>
      </c>
      <c r="P37" s="34">
        <v>7449.0860000000002</v>
      </c>
      <c r="Q37" s="35">
        <v>4.0862198453265004E-2</v>
      </c>
      <c r="R37" s="34">
        <v>5400</v>
      </c>
      <c r="S37" s="34">
        <v>6890.3090000000002</v>
      </c>
      <c r="T37" s="35">
        <v>2.0829661278237314E-2</v>
      </c>
      <c r="U37" s="34">
        <v>27030</v>
      </c>
      <c r="V37" s="34">
        <v>31513.93</v>
      </c>
      <c r="W37" s="35">
        <v>0.19347212600259697</v>
      </c>
      <c r="X37" s="34">
        <v>62050</v>
      </c>
      <c r="Y37" s="34">
        <v>47400</v>
      </c>
      <c r="Z37" s="35">
        <v>0.2041934639167465</v>
      </c>
      <c r="AA37" s="34">
        <v>12090</v>
      </c>
      <c r="AB37" s="34">
        <v>10200</v>
      </c>
      <c r="AC37" s="35">
        <v>4.3253174848835979E-2</v>
      </c>
      <c r="AD37" s="34">
        <v>6090</v>
      </c>
      <c r="AE37" s="34">
        <v>4906.2700000000004</v>
      </c>
      <c r="AF37" s="35">
        <v>1.6122430927639597E-2</v>
      </c>
      <c r="AG37" s="34">
        <v>0</v>
      </c>
      <c r="AH37" s="34">
        <v>0</v>
      </c>
      <c r="AI37" s="35">
        <v>0</v>
      </c>
      <c r="AJ37" s="34">
        <v>0</v>
      </c>
      <c r="AK37" s="34">
        <v>0</v>
      </c>
      <c r="AL37" s="35">
        <v>0</v>
      </c>
      <c r="AM37" s="34">
        <v>33589.5</v>
      </c>
      <c r="AN37" s="34">
        <v>33189.716</v>
      </c>
      <c r="AO37" s="35">
        <v>0.13477144084816134</v>
      </c>
      <c r="AP37" s="34">
        <v>6469</v>
      </c>
      <c r="AQ37" s="34">
        <v>7157.2979999999998</v>
      </c>
      <c r="AR37" s="35">
        <v>3.3286008812791326E-2</v>
      </c>
      <c r="AS37" s="34">
        <v>6500</v>
      </c>
      <c r="AT37" s="34">
        <v>4650</v>
      </c>
      <c r="AU37" s="35">
        <v>4.0944868644578906E-2</v>
      </c>
      <c r="AV37" s="34">
        <v>12000</v>
      </c>
      <c r="AW37" s="34">
        <v>7395.6390000000001</v>
      </c>
      <c r="AX37" s="35">
        <v>9.4374530291362876E-2</v>
      </c>
      <c r="AY37" s="34">
        <v>6000</v>
      </c>
      <c r="AZ37" s="34">
        <v>4298.1840000000002</v>
      </c>
      <c r="BA37" s="35">
        <v>5.1088585358687447E-2</v>
      </c>
      <c r="BB37" s="34">
        <v>0</v>
      </c>
      <c r="BC37" s="34">
        <v>0</v>
      </c>
      <c r="BD37" s="35">
        <v>0</v>
      </c>
      <c r="BE37" s="34">
        <v>0</v>
      </c>
      <c r="BF37" s="34">
        <v>0</v>
      </c>
      <c r="BG37" s="35">
        <v>0</v>
      </c>
      <c r="BH37" s="34">
        <v>0</v>
      </c>
      <c r="BI37" s="34">
        <v>0</v>
      </c>
      <c r="BJ37" s="35">
        <v>0</v>
      </c>
      <c r="BK37" s="34">
        <v>0</v>
      </c>
      <c r="BL37" s="34">
        <v>0</v>
      </c>
      <c r="BM37" s="35">
        <v>0</v>
      </c>
      <c r="BN37" s="34">
        <v>0</v>
      </c>
      <c r="BO37" s="34">
        <v>0</v>
      </c>
      <c r="BP37" s="35">
        <v>0</v>
      </c>
      <c r="BQ37" s="34">
        <v>0</v>
      </c>
      <c r="BR37" s="34">
        <v>0</v>
      </c>
      <c r="BS37" s="35">
        <v>0</v>
      </c>
      <c r="BT37" s="34">
        <v>0</v>
      </c>
      <c r="BU37" s="34">
        <v>0</v>
      </c>
      <c r="BV37" s="35">
        <v>0</v>
      </c>
      <c r="BW37" s="34">
        <v>0</v>
      </c>
      <c r="BX37" s="34">
        <v>0</v>
      </c>
      <c r="BY37" s="35">
        <v>0</v>
      </c>
      <c r="BZ37" s="34">
        <v>0</v>
      </c>
      <c r="CA37" s="34">
        <v>0</v>
      </c>
      <c r="CB37" s="35">
        <v>0</v>
      </c>
      <c r="CC37" s="34">
        <v>7000</v>
      </c>
      <c r="CD37" s="34">
        <v>11920.624</v>
      </c>
      <c r="CE37" s="35">
        <v>8.3600014295106592E-2</v>
      </c>
      <c r="CF37" s="34">
        <v>0</v>
      </c>
      <c r="CG37" s="34">
        <v>0</v>
      </c>
      <c r="CH37" s="35">
        <v>0</v>
      </c>
      <c r="CI37" s="34">
        <v>44200</v>
      </c>
      <c r="CJ37" s="34">
        <v>70673.11</v>
      </c>
      <c r="CK37" s="35">
        <v>0.41599669108224863</v>
      </c>
      <c r="CL37" s="34">
        <v>2794.35</v>
      </c>
      <c r="CM37" s="34">
        <v>3466.4540000000002</v>
      </c>
      <c r="CN37" s="35">
        <v>9.9586234281067547E-3</v>
      </c>
      <c r="CO37" s="34">
        <v>0</v>
      </c>
      <c r="CP37" s="34">
        <v>0</v>
      </c>
      <c r="CQ37" s="35">
        <v>0</v>
      </c>
      <c r="CR37" s="34">
        <v>0</v>
      </c>
      <c r="CS37" s="34">
        <v>0</v>
      </c>
      <c r="CT37" s="35">
        <v>0</v>
      </c>
      <c r="CU37" s="34">
        <v>17574</v>
      </c>
      <c r="CV37" s="34">
        <v>22524.679</v>
      </c>
      <c r="CW37" s="35">
        <v>0.10007886083584328</v>
      </c>
      <c r="CX37" s="34">
        <v>15960</v>
      </c>
      <c r="CY37" s="34">
        <v>28285.762999999999</v>
      </c>
      <c r="CZ37" s="35">
        <v>0.15260822837805746</v>
      </c>
    </row>
    <row r="38" spans="1:104" s="26" customFormat="1" ht="15.5" x14ac:dyDescent="0.75">
      <c r="A38" s="23" t="s">
        <v>147</v>
      </c>
      <c r="B38" s="25" t="s">
        <v>70</v>
      </c>
      <c r="C38" s="34">
        <v>41720.449999999997</v>
      </c>
      <c r="D38" s="34">
        <v>371074.375</v>
      </c>
      <c r="E38" s="35">
        <v>1.3237416640054065</v>
      </c>
      <c r="F38" s="34">
        <v>2193.6</v>
      </c>
      <c r="G38" s="34">
        <v>3056.2579999999998</v>
      </c>
      <c r="H38" s="35">
        <v>1.2545765482668919E-2</v>
      </c>
      <c r="I38" s="34">
        <v>111013.71</v>
      </c>
      <c r="J38" s="34">
        <v>319727.26199999999</v>
      </c>
      <c r="K38" s="35">
        <v>2.1466030970878252</v>
      </c>
      <c r="L38" s="34">
        <v>186247.87</v>
      </c>
      <c r="M38" s="34">
        <v>1050760.3970000001</v>
      </c>
      <c r="N38" s="35">
        <v>5.9773709992028561</v>
      </c>
      <c r="O38" s="34">
        <v>369201.58</v>
      </c>
      <c r="P38" s="34">
        <v>1852302.6540000001</v>
      </c>
      <c r="Q38" s="35">
        <v>10.1608651911466</v>
      </c>
      <c r="R38" s="34">
        <v>321220.55</v>
      </c>
      <c r="S38" s="34">
        <v>777386.02800000005</v>
      </c>
      <c r="T38" s="35">
        <v>2.3500669775004734</v>
      </c>
      <c r="U38" s="34">
        <v>29144.1</v>
      </c>
      <c r="V38" s="34">
        <v>161624.81899999999</v>
      </c>
      <c r="W38" s="35">
        <v>0.99225635605317797</v>
      </c>
      <c r="X38" s="34">
        <v>202226.38</v>
      </c>
      <c r="Y38" s="34">
        <v>1583555.473</v>
      </c>
      <c r="Z38" s="35">
        <v>6.8217653446453985</v>
      </c>
      <c r="AA38" s="34">
        <v>403464.08</v>
      </c>
      <c r="AB38" s="34">
        <v>2599041.3509999998</v>
      </c>
      <c r="AC38" s="35">
        <v>11.02125392099587</v>
      </c>
      <c r="AD38" s="34">
        <v>158663.88</v>
      </c>
      <c r="AE38" s="34">
        <v>964390.95400000003</v>
      </c>
      <c r="AF38" s="35">
        <v>3.1690727463236743</v>
      </c>
      <c r="AG38" s="34">
        <v>12594.2</v>
      </c>
      <c r="AH38" s="34">
        <v>63908.186999999998</v>
      </c>
      <c r="AI38" s="35">
        <v>0.2413476882791144</v>
      </c>
      <c r="AJ38" s="34">
        <v>18015.11</v>
      </c>
      <c r="AK38" s="34">
        <v>270369.07500000001</v>
      </c>
      <c r="AL38" s="35">
        <v>0.9911686746382129</v>
      </c>
      <c r="AM38" s="34">
        <v>29478.6</v>
      </c>
      <c r="AN38" s="34">
        <v>143099.50099999999</v>
      </c>
      <c r="AO38" s="35">
        <v>0.5810753528117838</v>
      </c>
      <c r="AP38" s="34">
        <v>60.85</v>
      </c>
      <c r="AQ38" s="34">
        <v>2579.5700000000002</v>
      </c>
      <c r="AR38" s="35">
        <v>1.199664870083824E-2</v>
      </c>
      <c r="AS38" s="34">
        <v>31785.39</v>
      </c>
      <c r="AT38" s="34">
        <v>239350.13200000001</v>
      </c>
      <c r="AU38" s="35">
        <v>2.1075612289898111</v>
      </c>
      <c r="AV38" s="34">
        <v>53036.79</v>
      </c>
      <c r="AW38" s="34">
        <v>339497.93199999997</v>
      </c>
      <c r="AX38" s="35">
        <v>4.3322771524393024</v>
      </c>
      <c r="AY38" s="34">
        <v>11242.54</v>
      </c>
      <c r="AZ38" s="34">
        <v>67561.269</v>
      </c>
      <c r="BA38" s="35">
        <v>0.8030390644625135</v>
      </c>
      <c r="BB38" s="34">
        <v>12400</v>
      </c>
      <c r="BC38" s="34">
        <v>15212.066000000001</v>
      </c>
      <c r="BD38" s="35">
        <v>0.16970189495604057</v>
      </c>
      <c r="BE38" s="34">
        <v>145120.1</v>
      </c>
      <c r="BF38" s="34">
        <v>1079792.308</v>
      </c>
      <c r="BG38" s="35">
        <v>4.5475672902498792</v>
      </c>
      <c r="BH38" s="34">
        <v>42017</v>
      </c>
      <c r="BI38" s="34">
        <v>474513.94900000002</v>
      </c>
      <c r="BJ38" s="35">
        <v>1.2854520836321888</v>
      </c>
      <c r="BK38" s="34">
        <v>10260.32</v>
      </c>
      <c r="BL38" s="34">
        <v>68614.328999999998</v>
      </c>
      <c r="BM38" s="35">
        <v>0.63072538031400072</v>
      </c>
      <c r="BN38" s="34">
        <v>7584.5</v>
      </c>
      <c r="BO38" s="34">
        <v>42853.603000000003</v>
      </c>
      <c r="BP38" s="35">
        <v>0.18758786759288318</v>
      </c>
      <c r="BQ38" s="34">
        <v>10443.61</v>
      </c>
      <c r="BR38" s="34">
        <v>59679.084999999999</v>
      </c>
      <c r="BS38" s="35">
        <v>0.22977589454593661</v>
      </c>
      <c r="BT38" s="34">
        <v>26654.02</v>
      </c>
      <c r="BU38" s="34">
        <v>151577.52900000001</v>
      </c>
      <c r="BV38" s="35">
        <v>0.73633579413121164</v>
      </c>
      <c r="BW38" s="34">
        <v>44.59</v>
      </c>
      <c r="BX38" s="34">
        <v>9135.3250000000007</v>
      </c>
      <c r="BY38" s="35">
        <v>5.256262146116835E-2</v>
      </c>
      <c r="BZ38" s="34">
        <v>10962.29</v>
      </c>
      <c r="CA38" s="34">
        <v>52513.989000000001</v>
      </c>
      <c r="CB38" s="35">
        <v>0.45034258742410599</v>
      </c>
      <c r="CC38" s="34">
        <v>62575.24</v>
      </c>
      <c r="CD38" s="34">
        <v>414281.29100000003</v>
      </c>
      <c r="CE38" s="35">
        <v>2.905378262899259</v>
      </c>
      <c r="CF38" s="34">
        <v>141.65</v>
      </c>
      <c r="CG38" s="34">
        <v>8744.1659999999993</v>
      </c>
      <c r="CH38" s="35">
        <v>4.1968650889262007E-2</v>
      </c>
      <c r="CI38" s="34">
        <v>19.54</v>
      </c>
      <c r="CJ38" s="34">
        <v>2269.1010000000001</v>
      </c>
      <c r="CK38" s="35">
        <v>1.3356402565720137E-2</v>
      </c>
      <c r="CL38" s="34">
        <v>33268.19</v>
      </c>
      <c r="CM38" s="34">
        <v>163885.035</v>
      </c>
      <c r="CN38" s="35">
        <v>0.47081811818852792</v>
      </c>
      <c r="CO38" s="34">
        <v>71350.350000000006</v>
      </c>
      <c r="CP38" s="34">
        <v>443319.03999999998</v>
      </c>
      <c r="CQ38" s="35">
        <v>1.873876448024137</v>
      </c>
      <c r="CR38" s="34">
        <v>17909.47</v>
      </c>
      <c r="CS38" s="34">
        <v>119472.31600000001</v>
      </c>
      <c r="CT38" s="35">
        <v>0.88140947045012086</v>
      </c>
      <c r="CU38" s="34">
        <v>208618.74</v>
      </c>
      <c r="CV38" s="34">
        <v>1105096.753</v>
      </c>
      <c r="CW38" s="35">
        <v>4.9100288689410068</v>
      </c>
      <c r="CX38" s="34">
        <v>300490.49</v>
      </c>
      <c r="CY38" s="34">
        <v>1605011.63</v>
      </c>
      <c r="CZ38" s="35">
        <v>8.6594086707322777</v>
      </c>
    </row>
    <row r="39" spans="1:104" s="26" customFormat="1" ht="15.5" x14ac:dyDescent="0.75">
      <c r="A39" s="23" t="s">
        <v>148</v>
      </c>
      <c r="B39" s="25" t="s">
        <v>71</v>
      </c>
      <c r="C39" s="34">
        <v>344.13</v>
      </c>
      <c r="D39" s="34">
        <v>2325.866</v>
      </c>
      <c r="E39" s="35">
        <v>8.2971122139425535E-3</v>
      </c>
      <c r="F39" s="34">
        <v>10532.87</v>
      </c>
      <c r="G39" s="34">
        <v>5299.1869999999999</v>
      </c>
      <c r="H39" s="35">
        <v>2.1752861620585654E-2</v>
      </c>
      <c r="I39" s="34">
        <v>29.16</v>
      </c>
      <c r="J39" s="34">
        <v>1170.146</v>
      </c>
      <c r="K39" s="35">
        <v>7.8561928436522571E-3</v>
      </c>
      <c r="L39" s="34">
        <v>27.69</v>
      </c>
      <c r="M39" s="34">
        <v>29355.645</v>
      </c>
      <c r="N39" s="35">
        <v>0.16699295251978774</v>
      </c>
      <c r="O39" s="34">
        <v>10493.81</v>
      </c>
      <c r="P39" s="34">
        <v>153967.82699999999</v>
      </c>
      <c r="Q39" s="35">
        <v>0.84459541778574898</v>
      </c>
      <c r="R39" s="34">
        <v>346.6</v>
      </c>
      <c r="S39" s="34">
        <v>34832.07</v>
      </c>
      <c r="T39" s="35">
        <v>0.105298647668755</v>
      </c>
      <c r="U39" s="34">
        <v>1303.56</v>
      </c>
      <c r="V39" s="34">
        <v>36391.669000000002</v>
      </c>
      <c r="W39" s="35">
        <v>0.22341782095133175</v>
      </c>
      <c r="X39" s="34">
        <v>2917.17</v>
      </c>
      <c r="Y39" s="34">
        <v>60080.491999999998</v>
      </c>
      <c r="Z39" s="35">
        <v>0.25881948893042989</v>
      </c>
      <c r="AA39" s="34">
        <v>89.96</v>
      </c>
      <c r="AB39" s="34">
        <v>20449.972000000002</v>
      </c>
      <c r="AC39" s="35">
        <v>8.6718256330372556E-2</v>
      </c>
      <c r="AD39" s="34">
        <v>69.16</v>
      </c>
      <c r="AE39" s="34">
        <v>1474.6179999999999</v>
      </c>
      <c r="AF39" s="35">
        <v>4.8457232988918346E-3</v>
      </c>
      <c r="AG39" s="34">
        <v>134.51</v>
      </c>
      <c r="AH39" s="34">
        <v>5164.482</v>
      </c>
      <c r="AI39" s="35">
        <v>1.9503538597630651E-2</v>
      </c>
      <c r="AJ39" s="34">
        <v>0.5</v>
      </c>
      <c r="AK39" s="34">
        <v>2219.71</v>
      </c>
      <c r="AL39" s="35">
        <v>8.137421111424032E-3</v>
      </c>
      <c r="AM39" s="34">
        <v>65.16</v>
      </c>
      <c r="AN39" s="34">
        <v>1091.1189999999999</v>
      </c>
      <c r="AO39" s="35">
        <v>4.4306398935985156E-3</v>
      </c>
      <c r="AP39" s="34">
        <v>50.89</v>
      </c>
      <c r="AQ39" s="34">
        <v>4409.7479999999996</v>
      </c>
      <c r="AR39" s="35">
        <v>2.0508145782135789E-2</v>
      </c>
      <c r="AS39" s="34">
        <v>63.24</v>
      </c>
      <c r="AT39" s="34">
        <v>1685.81</v>
      </c>
      <c r="AU39" s="35">
        <v>1.4844143873057542E-2</v>
      </c>
      <c r="AV39" s="34">
        <v>5.62</v>
      </c>
      <c r="AW39" s="34">
        <v>260484.60699999999</v>
      </c>
      <c r="AX39" s="35">
        <v>3.3240011355009687</v>
      </c>
      <c r="AY39" s="34">
        <v>0.69</v>
      </c>
      <c r="AZ39" s="34">
        <v>109.51</v>
      </c>
      <c r="BA39" s="35">
        <v>1.3016452954619584E-3</v>
      </c>
      <c r="BB39" s="34">
        <v>2.6</v>
      </c>
      <c r="BC39" s="34">
        <v>1488.5139999999999</v>
      </c>
      <c r="BD39" s="35">
        <v>1.6605479260252735E-2</v>
      </c>
      <c r="BE39" s="34">
        <v>1432</v>
      </c>
      <c r="BF39" s="34">
        <v>7774.8819999999996</v>
      </c>
      <c r="BG39" s="35">
        <v>3.2744073843460425E-2</v>
      </c>
      <c r="BH39" s="34">
        <v>5106.4799999999996</v>
      </c>
      <c r="BI39" s="34">
        <v>147685.26300000001</v>
      </c>
      <c r="BJ39" s="35">
        <v>0.40007744650119398</v>
      </c>
      <c r="BK39" s="34">
        <v>2100.48</v>
      </c>
      <c r="BL39" s="34">
        <v>77485.907000000007</v>
      </c>
      <c r="BM39" s="35">
        <v>0.71227583033786268</v>
      </c>
      <c r="BN39" s="34">
        <v>738</v>
      </c>
      <c r="BO39" s="34">
        <v>12015.571</v>
      </c>
      <c r="BP39" s="35">
        <v>5.2597102320682036E-2</v>
      </c>
      <c r="BQ39" s="34">
        <v>125.9</v>
      </c>
      <c r="BR39" s="34">
        <v>19046.767</v>
      </c>
      <c r="BS39" s="35">
        <v>7.3333696815777685E-2</v>
      </c>
      <c r="BT39" s="34">
        <v>76.3</v>
      </c>
      <c r="BU39" s="34">
        <v>1579.5219999999999</v>
      </c>
      <c r="BV39" s="35">
        <v>7.6730277495005187E-3</v>
      </c>
      <c r="BW39" s="34">
        <v>394</v>
      </c>
      <c r="BX39" s="34">
        <v>112242.981</v>
      </c>
      <c r="BY39" s="35">
        <v>0.64582106514832383</v>
      </c>
      <c r="BZ39" s="34">
        <v>308.7</v>
      </c>
      <c r="CA39" s="34">
        <v>45479.430999999997</v>
      </c>
      <c r="CB39" s="35">
        <v>0.39001654646947681</v>
      </c>
      <c r="CC39" s="34">
        <v>95.01</v>
      </c>
      <c r="CD39" s="34">
        <v>59510.241000000002</v>
      </c>
      <c r="CE39" s="35">
        <v>0.41734870576450017</v>
      </c>
      <c r="CF39" s="34">
        <v>36.4</v>
      </c>
      <c r="CG39" s="34">
        <v>7154.5919999999996</v>
      </c>
      <c r="CH39" s="35">
        <v>3.4339303931685064E-2</v>
      </c>
      <c r="CI39" s="34">
        <v>62.54</v>
      </c>
      <c r="CJ39" s="34">
        <v>5493.009</v>
      </c>
      <c r="CK39" s="35">
        <v>3.2332998619772235E-2</v>
      </c>
      <c r="CL39" s="34">
        <v>8.8000000000000007</v>
      </c>
      <c r="CM39" s="34">
        <v>6875.9610000000002</v>
      </c>
      <c r="CN39" s="35">
        <v>1.9753646321384433E-2</v>
      </c>
      <c r="CO39" s="34">
        <v>2706.55</v>
      </c>
      <c r="CP39" s="34">
        <v>111813.522</v>
      </c>
      <c r="CQ39" s="35">
        <v>0.47262740045279511</v>
      </c>
      <c r="CR39" s="34">
        <v>234.7</v>
      </c>
      <c r="CS39" s="34">
        <v>41126.620000000003</v>
      </c>
      <c r="CT39" s="35">
        <v>0.30341248558036954</v>
      </c>
      <c r="CU39" s="34">
        <v>670.1</v>
      </c>
      <c r="CV39" s="34">
        <v>17201.04</v>
      </c>
      <c r="CW39" s="35">
        <v>7.6425528123698169E-2</v>
      </c>
      <c r="CX39" s="34">
        <v>2514.1</v>
      </c>
      <c r="CY39" s="34">
        <v>83784.98</v>
      </c>
      <c r="CZ39" s="35">
        <v>0.45203933026275361</v>
      </c>
    </row>
    <row r="40" spans="1:104" s="26" customFormat="1" ht="15.5" x14ac:dyDescent="0.75">
      <c r="A40" s="23" t="s">
        <v>309</v>
      </c>
      <c r="B40" s="25" t="s">
        <v>310</v>
      </c>
      <c r="C40" s="34">
        <v>15020</v>
      </c>
      <c r="D40" s="34">
        <v>84251.168000000005</v>
      </c>
      <c r="E40" s="35">
        <v>0.30055101843860565</v>
      </c>
      <c r="F40" s="34">
        <v>3546</v>
      </c>
      <c r="G40" s="34">
        <v>2635.8919999999998</v>
      </c>
      <c r="H40" s="35">
        <v>1.0820186931091271E-2</v>
      </c>
      <c r="I40" s="34">
        <v>14273</v>
      </c>
      <c r="J40" s="34">
        <v>30252.848000000002</v>
      </c>
      <c r="K40" s="35">
        <v>0.20311329351867163</v>
      </c>
      <c r="L40" s="34">
        <v>3606</v>
      </c>
      <c r="M40" s="34">
        <v>6758.5789999999997</v>
      </c>
      <c r="N40" s="35">
        <v>3.8446951584549902E-2</v>
      </c>
      <c r="O40" s="34">
        <v>12000</v>
      </c>
      <c r="P40" s="34">
        <v>30712.248</v>
      </c>
      <c r="Q40" s="35">
        <v>0.16847301437007051</v>
      </c>
      <c r="R40" s="34">
        <v>11119</v>
      </c>
      <c r="S40" s="34">
        <v>28578.581999999999</v>
      </c>
      <c r="T40" s="35">
        <v>8.639412004197923E-2</v>
      </c>
      <c r="U40" s="34">
        <v>27760.53</v>
      </c>
      <c r="V40" s="34">
        <v>73904.153000000006</v>
      </c>
      <c r="W40" s="35">
        <v>0.4537166136159852</v>
      </c>
      <c r="X40" s="34">
        <v>129152</v>
      </c>
      <c r="Y40" s="34">
        <v>118865.857</v>
      </c>
      <c r="Z40" s="35">
        <v>0.51205972747389561</v>
      </c>
      <c r="AA40" s="34">
        <v>0</v>
      </c>
      <c r="AB40" s="34">
        <v>0</v>
      </c>
      <c r="AC40" s="35">
        <v>0</v>
      </c>
      <c r="AD40" s="34">
        <v>0</v>
      </c>
      <c r="AE40" s="34">
        <v>0</v>
      </c>
      <c r="AF40" s="35">
        <v>0</v>
      </c>
      <c r="AG40" s="34">
        <v>3803.28</v>
      </c>
      <c r="AH40" s="34">
        <v>37496.04</v>
      </c>
      <c r="AI40" s="35">
        <v>0.14160286808983025</v>
      </c>
      <c r="AJ40" s="34">
        <v>10767.4</v>
      </c>
      <c r="AK40" s="34">
        <v>154948.897</v>
      </c>
      <c r="AL40" s="35">
        <v>0.56804016093979293</v>
      </c>
      <c r="AM40" s="34">
        <v>32992.68</v>
      </c>
      <c r="AN40" s="34">
        <v>131187.516</v>
      </c>
      <c r="AO40" s="35">
        <v>0.53270508710020958</v>
      </c>
      <c r="AP40" s="34">
        <v>137068.43</v>
      </c>
      <c r="AQ40" s="34">
        <v>635483.15399999998</v>
      </c>
      <c r="AR40" s="35">
        <v>2.9554027042641549</v>
      </c>
      <c r="AS40" s="34">
        <v>21051</v>
      </c>
      <c r="AT40" s="34">
        <v>110324.254</v>
      </c>
      <c r="AU40" s="35">
        <v>0.97144345985831371</v>
      </c>
      <c r="AV40" s="34">
        <v>0</v>
      </c>
      <c r="AW40" s="34">
        <v>0</v>
      </c>
      <c r="AX40" s="35">
        <v>0</v>
      </c>
      <c r="AY40" s="34">
        <v>0</v>
      </c>
      <c r="AZ40" s="34">
        <v>0</v>
      </c>
      <c r="BA40" s="35">
        <v>0</v>
      </c>
      <c r="BB40" s="34">
        <v>0</v>
      </c>
      <c r="BC40" s="34">
        <v>0</v>
      </c>
      <c r="BD40" s="35">
        <v>0</v>
      </c>
      <c r="BE40" s="34">
        <v>0</v>
      </c>
      <c r="BF40" s="34">
        <v>0</v>
      </c>
      <c r="BG40" s="35">
        <v>0</v>
      </c>
      <c r="BH40" s="34">
        <v>12778</v>
      </c>
      <c r="BI40" s="34">
        <v>48199.817999999999</v>
      </c>
      <c r="BJ40" s="35">
        <v>0.13057267675558318</v>
      </c>
      <c r="BK40" s="34">
        <v>312894.06</v>
      </c>
      <c r="BL40" s="34">
        <v>545117.74300000002</v>
      </c>
      <c r="BM40" s="35">
        <v>5.0109007955114553</v>
      </c>
      <c r="BN40" s="34">
        <v>6137.03</v>
      </c>
      <c r="BO40" s="34">
        <v>75701.612999999998</v>
      </c>
      <c r="BP40" s="35">
        <v>0.33137713428697424</v>
      </c>
      <c r="BQ40" s="34">
        <v>50</v>
      </c>
      <c r="BR40" s="34">
        <v>6256.2849999999999</v>
      </c>
      <c r="BS40" s="35">
        <v>2.4087894149337662E-2</v>
      </c>
      <c r="BT40" s="34">
        <v>0</v>
      </c>
      <c r="BU40" s="34">
        <v>0</v>
      </c>
      <c r="BV40" s="35">
        <v>0</v>
      </c>
      <c r="BW40" s="34">
        <v>0</v>
      </c>
      <c r="BX40" s="34">
        <v>0</v>
      </c>
      <c r="BY40" s="35">
        <v>0</v>
      </c>
      <c r="BZ40" s="34">
        <v>0</v>
      </c>
      <c r="CA40" s="34">
        <v>0</v>
      </c>
      <c r="CB40" s="35">
        <v>0</v>
      </c>
      <c r="CC40" s="34">
        <v>73484.5</v>
      </c>
      <c r="CD40" s="34">
        <v>239101.59299999999</v>
      </c>
      <c r="CE40" s="35">
        <v>1.6768330745758577</v>
      </c>
      <c r="CF40" s="34">
        <v>0</v>
      </c>
      <c r="CG40" s="34">
        <v>0</v>
      </c>
      <c r="CH40" s="35">
        <v>0</v>
      </c>
      <c r="CI40" s="34">
        <v>0</v>
      </c>
      <c r="CJ40" s="34">
        <v>0</v>
      </c>
      <c r="CK40" s="35">
        <v>0</v>
      </c>
      <c r="CL40" s="34">
        <v>0</v>
      </c>
      <c r="CM40" s="34">
        <v>0</v>
      </c>
      <c r="CN40" s="35">
        <v>0</v>
      </c>
      <c r="CO40" s="34">
        <v>21847</v>
      </c>
      <c r="CP40" s="34">
        <v>18546.462</v>
      </c>
      <c r="CQ40" s="35">
        <v>7.8394508695080245E-2</v>
      </c>
      <c r="CR40" s="34">
        <v>7552.38</v>
      </c>
      <c r="CS40" s="34">
        <v>88692.486999999994</v>
      </c>
      <c r="CT40" s="35">
        <v>0.65433064844557143</v>
      </c>
      <c r="CU40" s="34">
        <v>6000</v>
      </c>
      <c r="CV40" s="34">
        <v>13733.64</v>
      </c>
      <c r="CW40" s="35">
        <v>6.1019606376169461E-2</v>
      </c>
      <c r="CX40" s="34">
        <v>13830</v>
      </c>
      <c r="CY40" s="34">
        <v>67574.191000000006</v>
      </c>
      <c r="CZ40" s="35">
        <v>0.36457837720659952</v>
      </c>
    </row>
    <row r="41" spans="1:104" s="26" customFormat="1" ht="15.75" x14ac:dyDescent="0.75">
      <c r="A41" s="23"/>
      <c r="B41" s="19" t="s">
        <v>31</v>
      </c>
      <c r="C41" s="34">
        <v>26766539.139999997</v>
      </c>
      <c r="D41" s="34">
        <v>27202679.805000007</v>
      </c>
      <c r="E41" s="35">
        <v>97.040709508644937</v>
      </c>
      <c r="F41" s="34">
        <v>22194809.230000004</v>
      </c>
      <c r="G41" s="34">
        <v>23102363.695000004</v>
      </c>
      <c r="H41" s="35">
        <v>94.833890663940906</v>
      </c>
      <c r="I41" s="34">
        <v>11915984.920000004</v>
      </c>
      <c r="J41" s="34">
        <v>13843661.368999997</v>
      </c>
      <c r="K41" s="35">
        <v>92.944361966013645</v>
      </c>
      <c r="L41" s="34">
        <v>13013972.749999996</v>
      </c>
      <c r="M41" s="34">
        <v>15828643.379000001</v>
      </c>
      <c r="N41" s="35">
        <v>90.04305278395347</v>
      </c>
      <c r="O41" s="34">
        <v>16207743.820000002</v>
      </c>
      <c r="P41" s="34">
        <v>18012493.459000003</v>
      </c>
      <c r="Q41" s="35">
        <v>98.80810643880281</v>
      </c>
      <c r="R41" s="34">
        <v>24724820.590000004</v>
      </c>
      <c r="S41" s="34">
        <v>32411767.833000004</v>
      </c>
      <c r="T41" s="35">
        <v>97.981983883488809</v>
      </c>
      <c r="U41" s="34">
        <v>18719628.380000003</v>
      </c>
      <c r="V41" s="34">
        <v>15955672.421000002</v>
      </c>
      <c r="W41" s="35">
        <v>97.955978993793337</v>
      </c>
      <c r="X41" s="34">
        <v>25387935.899999999</v>
      </c>
      <c r="Y41" s="34">
        <v>22513846.959999997</v>
      </c>
      <c r="Z41" s="35">
        <v>96.986928203669038</v>
      </c>
      <c r="AA41" s="34">
        <v>21315132.500000004</v>
      </c>
      <c r="AB41" s="34">
        <v>21609929.785000004</v>
      </c>
      <c r="AC41" s="35">
        <v>91.637065829575846</v>
      </c>
      <c r="AD41" s="34">
        <v>40236276.740000002</v>
      </c>
      <c r="AE41" s="34">
        <v>29761784.390999999</v>
      </c>
      <c r="AF41" s="35">
        <v>97.799818013929055</v>
      </c>
      <c r="AG41" s="34">
        <v>32639570.859999999</v>
      </c>
      <c r="AH41" s="34">
        <v>25405582.300000001</v>
      </c>
      <c r="AI41" s="35">
        <v>95.943553483840603</v>
      </c>
      <c r="AJ41" s="34">
        <v>26981238.419999994</v>
      </c>
      <c r="AK41" s="34">
        <v>25048017.245000001</v>
      </c>
      <c r="AL41" s="35">
        <v>91.825627820200026</v>
      </c>
      <c r="AM41" s="34">
        <v>62996583.890000008</v>
      </c>
      <c r="AN41" s="34">
        <v>21418248.572999995</v>
      </c>
      <c r="AO41" s="35">
        <v>86.971766212982516</v>
      </c>
      <c r="AP41" s="34">
        <v>34439256.99000001</v>
      </c>
      <c r="AQ41" s="34">
        <v>20340222.744999997</v>
      </c>
      <c r="AR41" s="35">
        <v>94.59503202803748</v>
      </c>
      <c r="AS41" s="34">
        <v>10636094.130000001</v>
      </c>
      <c r="AT41" s="34">
        <v>11196170.321000004</v>
      </c>
      <c r="AU41" s="35">
        <v>98.586177014124303</v>
      </c>
      <c r="AV41" s="34">
        <v>2878458.67</v>
      </c>
      <c r="AW41" s="34">
        <v>7653861.3420000011</v>
      </c>
      <c r="AX41" s="35">
        <v>97.669663036077125</v>
      </c>
      <c r="AY41" s="34">
        <v>10814756.340000002</v>
      </c>
      <c r="AZ41" s="34">
        <v>7925994.3060000008</v>
      </c>
      <c r="BA41" s="35">
        <v>94.209051230601503</v>
      </c>
      <c r="BB41" s="34">
        <v>10243921.02</v>
      </c>
      <c r="BC41" s="34">
        <v>8323766.5069999993</v>
      </c>
      <c r="BD41" s="35">
        <v>92.857797843469953</v>
      </c>
      <c r="BE41" s="34">
        <v>32241492.650000006</v>
      </c>
      <c r="BF41" s="34">
        <v>22446216.719999999</v>
      </c>
      <c r="BG41" s="35">
        <v>94.532698732404683</v>
      </c>
      <c r="BH41" s="34">
        <v>59064995.269999996</v>
      </c>
      <c r="BI41" s="34">
        <v>34155094.258999996</v>
      </c>
      <c r="BJ41" s="35">
        <v>92.525703774169457</v>
      </c>
      <c r="BK41" s="34">
        <v>18539962.689999998</v>
      </c>
      <c r="BL41" s="34">
        <v>9955423.4509999976</v>
      </c>
      <c r="BM41" s="35">
        <v>91.513512320712124</v>
      </c>
      <c r="BN41" s="34">
        <v>33237415.669999998</v>
      </c>
      <c r="BO41" s="34">
        <v>22472682.105000004</v>
      </c>
      <c r="BP41" s="35">
        <v>98.372183901775898</v>
      </c>
      <c r="BQ41" s="34">
        <v>35741821.229999989</v>
      </c>
      <c r="BR41" s="34">
        <v>24892370.651000008</v>
      </c>
      <c r="BS41" s="35">
        <v>95.840389203395887</v>
      </c>
      <c r="BT41" s="34">
        <v>26095737.179999996</v>
      </c>
      <c r="BU41" s="34">
        <v>20388613.947999999</v>
      </c>
      <c r="BV41" s="35">
        <v>99.044141580083917</v>
      </c>
      <c r="BW41" s="34">
        <v>21867496.840000007</v>
      </c>
      <c r="BX41" s="34">
        <v>17257467.062999994</v>
      </c>
      <c r="BY41" s="35">
        <v>99.29561439916472</v>
      </c>
      <c r="BZ41" s="34">
        <v>15998505.49</v>
      </c>
      <c r="CA41" s="34">
        <v>11585008.935000004</v>
      </c>
      <c r="CB41" s="35">
        <v>99.349201964438237</v>
      </c>
      <c r="CC41" s="34">
        <v>10291449.65</v>
      </c>
      <c r="CD41" s="34">
        <v>14074381.090999998</v>
      </c>
      <c r="CE41" s="35">
        <v>98.704435304928481</v>
      </c>
      <c r="CF41" s="34">
        <v>22974353.429999992</v>
      </c>
      <c r="CG41" s="34">
        <v>16299867.277000003</v>
      </c>
      <c r="CH41" s="35">
        <v>78.233125868118108</v>
      </c>
      <c r="CI41" s="34">
        <v>25704557.029999997</v>
      </c>
      <c r="CJ41" s="34">
        <v>16743709.592999998</v>
      </c>
      <c r="CK41" s="35">
        <v>98.556972901434563</v>
      </c>
      <c r="CL41" s="34">
        <v>34404778.619999997</v>
      </c>
      <c r="CM41" s="34">
        <v>34773477.618000001</v>
      </c>
      <c r="CN41" s="35">
        <v>99.899196378593416</v>
      </c>
      <c r="CO41" s="34">
        <v>32211132.219999995</v>
      </c>
      <c r="CP41" s="34">
        <v>23632717.230999999</v>
      </c>
      <c r="CQ41" s="35">
        <v>99.893729405317416</v>
      </c>
      <c r="CR41" s="34">
        <v>16453322.300000001</v>
      </c>
      <c r="CS41" s="34">
        <v>13055565.869999999</v>
      </c>
      <c r="CT41" s="35">
        <v>96.317705935351341</v>
      </c>
      <c r="CU41" s="34">
        <v>33624875.400000006</v>
      </c>
      <c r="CV41" s="34">
        <v>22353739.061000001</v>
      </c>
      <c r="CW41" s="35">
        <v>99.319361694192082</v>
      </c>
      <c r="CX41" s="34">
        <v>22614631.310000002</v>
      </c>
      <c r="CY41" s="34">
        <v>18532735.714000002</v>
      </c>
      <c r="CZ41" s="35">
        <v>99.988392192648092</v>
      </c>
    </row>
    <row r="42" spans="1:104" ht="15.75" x14ac:dyDescent="0.75">
      <c r="A42" s="22"/>
      <c r="B42" s="31" t="s">
        <v>318</v>
      </c>
      <c r="C42" s="32">
        <v>237507.09000000358</v>
      </c>
      <c r="D42" s="32">
        <v>829555.26699999347</v>
      </c>
      <c r="E42" s="33">
        <v>2.9592904913550573</v>
      </c>
      <c r="F42" s="32">
        <v>638297.79999999702</v>
      </c>
      <c r="G42" s="32">
        <v>1258509.3359999955</v>
      </c>
      <c r="H42" s="33">
        <v>5.1661093360591037</v>
      </c>
      <c r="I42" s="32">
        <v>658776.65999999642</v>
      </c>
      <c r="J42" s="32">
        <v>1050906.8180000037</v>
      </c>
      <c r="K42" s="33">
        <v>7.0556380339863525</v>
      </c>
      <c r="L42" s="32">
        <v>692671.5800000038</v>
      </c>
      <c r="M42" s="32">
        <v>1750329.0009999983</v>
      </c>
      <c r="N42" s="33">
        <v>9.9569472160465295</v>
      </c>
      <c r="O42" s="32">
        <v>29426.129999997094</v>
      </c>
      <c r="P42" s="32">
        <v>217279.48999999836</v>
      </c>
      <c r="Q42" s="33">
        <v>1.1918935611971913</v>
      </c>
      <c r="R42" s="32">
        <v>608435.32999999821</v>
      </c>
      <c r="S42" s="32">
        <v>667545.88199999556</v>
      </c>
      <c r="T42" s="33">
        <v>2.0180161165111876</v>
      </c>
      <c r="U42" s="32">
        <v>184419.32999999821</v>
      </c>
      <c r="V42" s="32">
        <v>332942.71499999799</v>
      </c>
      <c r="W42" s="33">
        <v>2.044021006206663</v>
      </c>
      <c r="X42" s="32">
        <v>159797.61000000313</v>
      </c>
      <c r="Y42" s="32">
        <v>699432.78500000387</v>
      </c>
      <c r="Z42" s="33">
        <v>3.0130717963309661</v>
      </c>
      <c r="AA42" s="32">
        <v>1735083.1599999964</v>
      </c>
      <c r="AB42" s="32">
        <v>1972154.1559999958</v>
      </c>
      <c r="AC42" s="33">
        <v>8.362934170424154</v>
      </c>
      <c r="AD42" s="32">
        <v>412383</v>
      </c>
      <c r="AE42" s="32">
        <v>669544.61900000274</v>
      </c>
      <c r="AF42" s="33">
        <v>2.2001819860709486</v>
      </c>
      <c r="AG42" s="32">
        <v>826982.25</v>
      </c>
      <c r="AH42" s="32">
        <v>1074135.5940000005</v>
      </c>
      <c r="AI42" s="33">
        <v>4.0564465161594008</v>
      </c>
      <c r="AJ42" s="32">
        <v>2422564.0000000075</v>
      </c>
      <c r="AK42" s="32">
        <v>2229789.4409999996</v>
      </c>
      <c r="AL42" s="33">
        <v>8.1743721797999687</v>
      </c>
      <c r="AM42" s="32">
        <v>2570543.2799999937</v>
      </c>
      <c r="AN42" s="32">
        <v>3208419.9490000047</v>
      </c>
      <c r="AO42" s="33">
        <v>13.02823378701749</v>
      </c>
      <c r="AP42" s="32">
        <v>1182607.099999994</v>
      </c>
      <c r="AQ42" s="32">
        <v>1162199.0090000033</v>
      </c>
      <c r="AR42" s="33">
        <v>5.4049679719625283</v>
      </c>
      <c r="AS42" s="32">
        <v>38039.638999998569</v>
      </c>
      <c r="AT42" s="32">
        <v>160564.12199999578</v>
      </c>
      <c r="AU42" s="33">
        <v>1.4138229858756923</v>
      </c>
      <c r="AV42" s="32">
        <v>220265.80000000028</v>
      </c>
      <c r="AW42" s="32">
        <v>182616.3359999992</v>
      </c>
      <c r="AX42" s="33">
        <v>2.330336963922877</v>
      </c>
      <c r="AY42" s="32">
        <v>511117.94999999739</v>
      </c>
      <c r="AZ42" s="32">
        <v>487204.00399999972</v>
      </c>
      <c r="BA42" s="33">
        <v>5.7909487693984918</v>
      </c>
      <c r="BB42" s="32">
        <v>588436.40000000037</v>
      </c>
      <c r="BC42" s="32">
        <v>640226.50200000033</v>
      </c>
      <c r="BD42" s="33">
        <v>7.1422021565300433</v>
      </c>
      <c r="BE42" s="32">
        <v>1116061.599999994</v>
      </c>
      <c r="BF42" s="32">
        <v>1298177.5700000003</v>
      </c>
      <c r="BG42" s="33">
        <v>5.4673012675953183</v>
      </c>
      <c r="BH42" s="32">
        <v>1505225.6800000072</v>
      </c>
      <c r="BI42" s="32">
        <v>2759074.3080000058</v>
      </c>
      <c r="BJ42" s="33">
        <v>7.4742962258305425</v>
      </c>
      <c r="BK42" s="32">
        <v>744660.77000000328</v>
      </c>
      <c r="BL42" s="32">
        <v>923214.24800000153</v>
      </c>
      <c r="BM42" s="33">
        <v>8.4864876792878814</v>
      </c>
      <c r="BN42" s="32">
        <v>105916.40000000224</v>
      </c>
      <c r="BO42" s="32">
        <v>371867.2519999966</v>
      </c>
      <c r="BP42" s="33">
        <v>1.6278160982241021</v>
      </c>
      <c r="BQ42" s="32">
        <v>918091.56000000983</v>
      </c>
      <c r="BR42" s="32">
        <v>1080364.7039999925</v>
      </c>
      <c r="BS42" s="33">
        <v>4.1596107966041087</v>
      </c>
      <c r="BT42" s="32">
        <v>91529.760000005364</v>
      </c>
      <c r="BU42" s="32">
        <v>196767.09800000116</v>
      </c>
      <c r="BV42" s="33">
        <v>0.95585841991608655</v>
      </c>
      <c r="BW42" s="32">
        <v>66644.09999999404</v>
      </c>
      <c r="BX42" s="32">
        <v>122421.43200000748</v>
      </c>
      <c r="BY42" s="33">
        <v>0.70438560083528012</v>
      </c>
      <c r="BZ42" s="32">
        <v>158509.9299999997</v>
      </c>
      <c r="CA42" s="32">
        <v>75888.893999995664</v>
      </c>
      <c r="CB42" s="33">
        <v>0.65079803556175775</v>
      </c>
      <c r="CC42" s="32">
        <v>154707.20999999903</v>
      </c>
      <c r="CD42" s="32">
        <v>184736.08800000139</v>
      </c>
      <c r="CE42" s="33">
        <v>1.2955646950715152</v>
      </c>
      <c r="CF42" s="32">
        <v>27249.850000008941</v>
      </c>
      <c r="CG42" s="32">
        <v>4535126.9739999957</v>
      </c>
      <c r="CH42" s="33">
        <v>21.766874131881881</v>
      </c>
      <c r="CI42" s="32">
        <v>77629.680000003427</v>
      </c>
      <c r="CJ42" s="32">
        <v>245153.90400000289</v>
      </c>
      <c r="CK42" s="33">
        <v>1.4430270985654436</v>
      </c>
      <c r="CL42" s="32">
        <v>73054</v>
      </c>
      <c r="CM42" s="32">
        <v>35088.295000001788</v>
      </c>
      <c r="CN42" s="33">
        <v>0.10080362140658405</v>
      </c>
      <c r="CO42" s="32">
        <v>7600.5100000053644</v>
      </c>
      <c r="CP42" s="32">
        <v>25141.347000002861</v>
      </c>
      <c r="CQ42" s="33">
        <v>0.10627059468257365</v>
      </c>
      <c r="CR42" s="32">
        <v>453052.5</v>
      </c>
      <c r="CS42" s="32">
        <v>499123.52300000004</v>
      </c>
      <c r="CT42" s="33">
        <v>3.6822940646486573</v>
      </c>
      <c r="CU42" s="32">
        <v>140049.57999999076</v>
      </c>
      <c r="CV42" s="32">
        <v>153190.78599999845</v>
      </c>
      <c r="CW42" s="33">
        <v>0.68063830580792251</v>
      </c>
      <c r="CX42" s="32">
        <v>1044.6499999985099</v>
      </c>
      <c r="CY42" s="32">
        <v>2151.4939999990165</v>
      </c>
      <c r="CZ42" s="33">
        <v>1.1607807351913055E-2</v>
      </c>
    </row>
    <row r="43" spans="1:104" ht="16.5" thickBot="1" x14ac:dyDescent="0.9">
      <c r="A43" s="49"/>
      <c r="B43" s="41" t="s">
        <v>34</v>
      </c>
      <c r="C43" s="42">
        <v>27004046.23</v>
      </c>
      <c r="D43" s="42">
        <v>28032235.072000001</v>
      </c>
      <c r="E43" s="43">
        <v>100</v>
      </c>
      <c r="F43" s="42">
        <v>22833107.030000001</v>
      </c>
      <c r="G43" s="42">
        <v>24360873.030999999</v>
      </c>
      <c r="H43" s="43">
        <v>100</v>
      </c>
      <c r="I43" s="42">
        <v>12574761.58</v>
      </c>
      <c r="J43" s="42">
        <v>14894568.187000001</v>
      </c>
      <c r="K43" s="43">
        <v>100</v>
      </c>
      <c r="L43" s="42">
        <v>13706644.33</v>
      </c>
      <c r="M43" s="42">
        <v>17578972.379999999</v>
      </c>
      <c r="N43" s="43">
        <v>100</v>
      </c>
      <c r="O43" s="42">
        <v>16237169.949999999</v>
      </c>
      <c r="P43" s="42">
        <v>18229772.949000001</v>
      </c>
      <c r="Q43" s="43">
        <v>100</v>
      </c>
      <c r="R43" s="42">
        <v>25333255.920000002</v>
      </c>
      <c r="S43" s="42">
        <v>33079313.715</v>
      </c>
      <c r="T43" s="43">
        <v>100</v>
      </c>
      <c r="U43" s="42">
        <v>18904047.710000001</v>
      </c>
      <c r="V43" s="42">
        <v>16288615.136</v>
      </c>
      <c r="W43" s="43">
        <v>100</v>
      </c>
      <c r="X43" s="42">
        <v>25547733.510000002</v>
      </c>
      <c r="Y43" s="42">
        <v>23213279.745000001</v>
      </c>
      <c r="Z43" s="43">
        <v>100</v>
      </c>
      <c r="AA43" s="42">
        <v>23050215.66</v>
      </c>
      <c r="AB43" s="42">
        <v>23582083.941</v>
      </c>
      <c r="AC43" s="43">
        <v>100</v>
      </c>
      <c r="AD43" s="42">
        <v>40648659.740000002</v>
      </c>
      <c r="AE43" s="42">
        <v>30431329.010000002</v>
      </c>
      <c r="AF43" s="43">
        <v>100</v>
      </c>
      <c r="AG43" s="42">
        <v>33466553.109999999</v>
      </c>
      <c r="AH43" s="42">
        <v>26479717.894000001</v>
      </c>
      <c r="AI43" s="43">
        <v>100</v>
      </c>
      <c r="AJ43" s="42">
        <v>29403802.420000002</v>
      </c>
      <c r="AK43" s="42">
        <v>27277806.686000001</v>
      </c>
      <c r="AL43" s="43">
        <v>100</v>
      </c>
      <c r="AM43" s="42">
        <v>65567127.170000002</v>
      </c>
      <c r="AN43" s="42">
        <v>24626668.522</v>
      </c>
      <c r="AO43" s="43">
        <v>100</v>
      </c>
      <c r="AP43" s="42">
        <v>35621864.090000004</v>
      </c>
      <c r="AQ43" s="42">
        <v>21502421.754000001</v>
      </c>
      <c r="AR43" s="43">
        <v>100</v>
      </c>
      <c r="AS43" s="42">
        <v>10674133.768999999</v>
      </c>
      <c r="AT43" s="42">
        <v>11356734.443</v>
      </c>
      <c r="AU43" s="43">
        <v>100</v>
      </c>
      <c r="AV43" s="42">
        <v>3098724.47</v>
      </c>
      <c r="AW43" s="42">
        <v>7836477.6780000003</v>
      </c>
      <c r="AX43" s="43">
        <v>100</v>
      </c>
      <c r="AY43" s="42">
        <v>11325874.289999999</v>
      </c>
      <c r="AZ43" s="42">
        <v>8413198.3100000005</v>
      </c>
      <c r="BA43" s="43">
        <v>100</v>
      </c>
      <c r="BB43" s="42">
        <v>10832357.42</v>
      </c>
      <c r="BC43" s="42">
        <v>8963993.0089999996</v>
      </c>
      <c r="BD43" s="43">
        <v>100</v>
      </c>
      <c r="BE43" s="42">
        <v>33357554.25</v>
      </c>
      <c r="BF43" s="42">
        <v>23744394.289999999</v>
      </c>
      <c r="BG43" s="43">
        <v>100</v>
      </c>
      <c r="BH43" s="42">
        <v>60570220.950000003</v>
      </c>
      <c r="BI43" s="42">
        <v>36914168.567000002</v>
      </c>
      <c r="BJ43" s="43">
        <v>100</v>
      </c>
      <c r="BK43" s="42">
        <v>19284623.460000001</v>
      </c>
      <c r="BL43" s="42">
        <v>10878637.698999999</v>
      </c>
      <c r="BM43" s="43">
        <v>100</v>
      </c>
      <c r="BN43" s="42">
        <v>33343332.07</v>
      </c>
      <c r="BO43" s="42">
        <v>22844549.357000001</v>
      </c>
      <c r="BP43" s="43">
        <v>100</v>
      </c>
      <c r="BQ43" s="42">
        <v>36659912.789999999</v>
      </c>
      <c r="BR43" s="42">
        <v>25972735.355</v>
      </c>
      <c r="BS43" s="43">
        <v>100</v>
      </c>
      <c r="BT43" s="42">
        <v>26187266.940000001</v>
      </c>
      <c r="BU43" s="42">
        <v>20585381.046</v>
      </c>
      <c r="BV43" s="43">
        <v>100</v>
      </c>
      <c r="BW43" s="42">
        <v>21934140.940000001</v>
      </c>
      <c r="BX43" s="42">
        <v>17379888.495000001</v>
      </c>
      <c r="BY43" s="43">
        <v>100</v>
      </c>
      <c r="BZ43" s="42">
        <v>16157015.42</v>
      </c>
      <c r="CA43" s="42">
        <v>11660897.829</v>
      </c>
      <c r="CB43" s="43">
        <v>100</v>
      </c>
      <c r="CC43" s="42">
        <v>10446156.859999999</v>
      </c>
      <c r="CD43" s="42">
        <v>14259117.179</v>
      </c>
      <c r="CE43" s="43">
        <v>100</v>
      </c>
      <c r="CF43" s="42">
        <v>23001603.280000001</v>
      </c>
      <c r="CG43" s="42">
        <v>20834994.250999998</v>
      </c>
      <c r="CH43" s="43">
        <v>100</v>
      </c>
      <c r="CI43" s="42">
        <v>25782186.710000001</v>
      </c>
      <c r="CJ43" s="42">
        <v>16988863.497000001</v>
      </c>
      <c r="CK43" s="43">
        <v>100</v>
      </c>
      <c r="CL43" s="42">
        <v>34477832.619999997</v>
      </c>
      <c r="CM43" s="42">
        <v>34808565.913000003</v>
      </c>
      <c r="CN43" s="43">
        <v>100</v>
      </c>
      <c r="CO43" s="42">
        <v>32218732.73</v>
      </c>
      <c r="CP43" s="42">
        <v>23657858.578000002</v>
      </c>
      <c r="CQ43" s="43">
        <v>100</v>
      </c>
      <c r="CR43" s="42">
        <v>16906374.800000001</v>
      </c>
      <c r="CS43" s="42">
        <v>13554689.392999999</v>
      </c>
      <c r="CT43" s="43">
        <v>100</v>
      </c>
      <c r="CU43" s="42">
        <v>33764924.979999997</v>
      </c>
      <c r="CV43" s="42">
        <v>22506929.846999999</v>
      </c>
      <c r="CW43" s="43">
        <v>100</v>
      </c>
      <c r="CX43" s="42">
        <v>22615675.960000001</v>
      </c>
      <c r="CY43" s="42">
        <v>18534887.208000001</v>
      </c>
      <c r="CZ43" s="43">
        <v>100</v>
      </c>
    </row>
  </sheetData>
  <mergeCells count="35"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7EF46-0D9D-439E-B285-1BFE4B235CFE}">
  <dimension ref="A1"/>
  <sheetViews>
    <sheetView workbookViewId="0">
      <selection activeCell="G9" sqref="G9"/>
    </sheetView>
  </sheetViews>
  <sheetFormatPr defaultRowHeight="14.75" x14ac:dyDescent="0.7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8894E-DE64-4194-A8A3-E4BAC6FE8156}">
  <dimension ref="A1"/>
  <sheetViews>
    <sheetView workbookViewId="0"/>
  </sheetViews>
  <sheetFormatPr defaultRowHeight="14.75" x14ac:dyDescent="0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Sheet1</vt:lpstr>
      <vt:lpstr>Summary</vt:lpstr>
      <vt:lpstr>ExportsByBEC</vt:lpstr>
      <vt:lpstr>ImportsByBEC</vt:lpstr>
      <vt:lpstr>MainExportsByProduct</vt:lpstr>
      <vt:lpstr>MainImportsByProduct</vt:lpstr>
      <vt:lpstr>MainExportsByCountry</vt:lpstr>
      <vt:lpstr>MainImportsByCountry</vt:lpstr>
      <vt:lpstr>MainExportsToSADC</vt:lpstr>
      <vt:lpstr>MainExportsToCOMESA</vt:lpstr>
      <vt:lpstr>MainExportsToEU</vt:lpstr>
      <vt:lpstr>MainExportsToECCAS</vt:lpstr>
      <vt:lpstr>ExportsToAfCFTA</vt:lpstr>
      <vt:lpstr>ExportsToESA</vt:lpstr>
      <vt:lpstr>MainImportsFromSADC</vt:lpstr>
      <vt:lpstr>MainImportsFromEU</vt:lpstr>
      <vt:lpstr>MainImportsFromCOMESA</vt:lpstr>
      <vt:lpstr>MainImportsFromECCAS</vt:lpstr>
      <vt:lpstr>MainImportsFromAfCFTA</vt:lpstr>
      <vt:lpstr>MainImportsFromESA</vt:lpstr>
      <vt:lpstr>Sheet4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</dc:creator>
  <cp:lastModifiedBy>Hannah</cp:lastModifiedBy>
  <cp:lastPrinted>2021-08-05T08:02:39Z</cp:lastPrinted>
  <dcterms:created xsi:type="dcterms:W3CDTF">2015-04-14T11:29:16Z</dcterms:created>
  <dcterms:modified xsi:type="dcterms:W3CDTF">2025-12-01T19:05:14Z</dcterms:modified>
</cp:coreProperties>
</file>