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564719CA-8A03-4163-8FEE-F847D89B6FE7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PPIA_1" sheetId="5" r:id="rId1"/>
    <sheet name="PPIA_2" sheetId="6" r:id="rId2"/>
    <sheet name="Monthly Contributions" sheetId="23" r:id="rId3"/>
    <sheet name="Yearly Contributions" sheetId="24" r:id="rId4"/>
  </sheets>
  <calcPr calcId="191029"/>
</workbook>
</file>

<file path=xl/calcChain.xml><?xml version="1.0" encoding="utf-8"?>
<calcChain xmlns="http://schemas.openxmlformats.org/spreadsheetml/2006/main">
  <c r="G36" i="5" l="1"/>
  <c r="F36" i="5"/>
  <c r="AC5" i="6" l="1"/>
  <c r="AC6" i="6"/>
  <c r="AC4" i="6"/>
  <c r="AB5" i="6"/>
  <c r="AB6" i="6"/>
  <c r="AB4" i="6"/>
  <c r="E4" i="24" l="1"/>
  <c r="F35" i="5"/>
  <c r="G35" i="5"/>
  <c r="G34" i="5" l="1"/>
  <c r="F34" i="5"/>
  <c r="E4" i="23" l="1"/>
  <c r="E5" i="23"/>
  <c r="G33" i="5" l="1"/>
  <c r="F33" i="5"/>
  <c r="F6" i="24" l="1"/>
  <c r="E6" i="24"/>
  <c r="F5" i="24"/>
  <c r="E5" i="24"/>
  <c r="F4" i="24"/>
  <c r="F6" i="23"/>
  <c r="E6" i="23"/>
  <c r="F5" i="23"/>
  <c r="F4" i="23"/>
  <c r="D6" i="5" l="1"/>
  <c r="E6" i="5"/>
  <c r="D7" i="5"/>
  <c r="E7" i="5"/>
  <c r="C7" i="5"/>
  <c r="C6" i="5"/>
  <c r="F31" i="5" l="1"/>
  <c r="G31" i="5"/>
  <c r="F30" i="5" l="1"/>
  <c r="G30" i="5"/>
  <c r="F29" i="5" l="1"/>
  <c r="G29" i="5"/>
  <c r="F28" i="5" l="1"/>
  <c r="G28" i="5"/>
  <c r="F27" i="5" l="1"/>
  <c r="G27" i="5"/>
  <c r="F26" i="5" l="1"/>
  <c r="G26" i="5"/>
  <c r="F25" i="5" l="1"/>
  <c r="G25" i="5"/>
  <c r="F24" i="5" l="1"/>
  <c r="G24" i="5"/>
  <c r="G23" i="5" l="1"/>
  <c r="F23" i="5"/>
  <c r="F22" i="5" l="1"/>
  <c r="F21" i="5" l="1"/>
  <c r="F20" i="5" l="1"/>
  <c r="F18" i="5" l="1"/>
  <c r="F17" i="5" l="1"/>
  <c r="F16" i="5" l="1"/>
  <c r="F15" i="5" l="1"/>
  <c r="F14" i="5" l="1"/>
  <c r="F13" i="5" l="1"/>
  <c r="F12" i="5" l="1"/>
  <c r="F11" i="5" l="1"/>
  <c r="E4" i="5" l="1"/>
</calcChain>
</file>

<file path=xl/sharedStrings.xml><?xml version="1.0" encoding="utf-8"?>
<sst xmlns="http://schemas.openxmlformats.org/spreadsheetml/2006/main" count="55" uniqueCount="25">
  <si>
    <t>Crop and Animal Production,Hunting and Related Services Activites</t>
  </si>
  <si>
    <t xml:space="preserve">Fishing and Aquaculture </t>
  </si>
  <si>
    <t xml:space="preserve"> </t>
  </si>
  <si>
    <t>All Items</t>
  </si>
  <si>
    <t>Weights</t>
  </si>
  <si>
    <t xml:space="preserve">Weights </t>
  </si>
  <si>
    <t>All  ITEMS</t>
  </si>
  <si>
    <t>Month on Month Change in PPIA</t>
  </si>
  <si>
    <t>Contributions</t>
  </si>
  <si>
    <t>Apr</t>
  </si>
  <si>
    <t>May</t>
  </si>
  <si>
    <t>Producer Price Index for Agriculture (April 2024 =100)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</si>
  <si>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</si>
  <si>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</si>
  <si>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</si>
  <si>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</si>
  <si>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</si>
  <si>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</si>
  <si>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</si>
  <si>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</si>
  <si>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</si>
  <si>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</si>
  <si>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Change in % from Mar 26 to Apr 26</t>
  </si>
  <si>
    <t>Change in % from Apr 25 to Apr 26</t>
  </si>
  <si>
    <t>Change in % from Mar 25 to Apr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</si>
</sst>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"/>
    <numFmt numFmtId="166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name val="Times New Roman"/>
      <family val="1"/>
    </font>
    <font>
      <sz val="8"/>
      <name val="Times New Roman"/>
      <family val="1"/>
    </font>
    <font>
      <b/>
      <sz val="18"/>
      <name val="Times New Roman"/>
      <family val="1"/>
    </font>
    <font>
      <b/>
      <sz val="8"/>
      <name val="Times New Roman"/>
      <family val="1"/>
    </font>
    <font>
      <i/>
      <sz val="8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10"/>
      <name val="Times New Roman"/>
      <family val="1"/>
    </font>
    <font>
      <sz val="8"/>
      <name val="Calibri"/>
      <family val="2"/>
      <scheme val="minor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22"/>
      <name val="Times New Roman"/>
      <family val="1"/>
    </font>
    <font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7" fillId="0" borderId="0"/>
    <xf numFmtId="164" fontId="7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horizontal="left" vertical="center"/>
    </xf>
    <xf numFmtId="165" fontId="3" fillId="0" borderId="0" xfId="1" applyNumberFormat="1" applyFont="1" applyAlignment="1">
      <alignment horizontal="right" vertical="center"/>
    </xf>
    <xf numFmtId="165" fontId="3" fillId="0" borderId="0" xfId="1" applyNumberFormat="1" applyFont="1" applyAlignment="1">
      <alignment horizontal="right"/>
    </xf>
    <xf numFmtId="0" fontId="8" fillId="0" borderId="0" xfId="3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8" fillId="0" borderId="0" xfId="3" applyFont="1" applyAlignment="1">
      <alignment horizontal="center"/>
    </xf>
    <xf numFmtId="0" fontId="11" fillId="0" borderId="0" xfId="0" applyFont="1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top" wrapText="1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65" fontId="13" fillId="0" borderId="0" xfId="1" applyNumberFormat="1" applyFont="1" applyAlignment="1">
      <alignment horizontal="right"/>
    </xf>
    <xf numFmtId="0" fontId="11" fillId="0" borderId="1" xfId="0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165" fontId="14" fillId="0" borderId="2" xfId="1" applyNumberFormat="1" applyFont="1" applyBorder="1" applyAlignment="1">
      <alignment horizontal="right"/>
    </xf>
    <xf numFmtId="165" fontId="13" fillId="0" borderId="2" xfId="1" applyNumberFormat="1" applyFont="1" applyBorder="1" applyAlignment="1">
      <alignment horizontal="right"/>
    </xf>
    <xf numFmtId="4" fontId="13" fillId="0" borderId="0" xfId="1" applyNumberFormat="1" applyFont="1" applyAlignment="1">
      <alignment horizontal="right"/>
    </xf>
    <xf numFmtId="0" fontId="11" fillId="0" borderId="1" xfId="0" applyFont="1" applyBorder="1" applyAlignment="1">
      <alignment horizontal="right" vertical="top" wrapText="1"/>
    </xf>
    <xf numFmtId="165" fontId="11" fillId="0" borderId="1" xfId="1" applyNumberFormat="1" applyFont="1" applyBorder="1" applyAlignment="1">
      <alignment horizontal="left" vertical="top" wrapText="1"/>
    </xf>
    <xf numFmtId="0" fontId="13" fillId="0" borderId="0" xfId="3" applyFont="1"/>
    <xf numFmtId="17" fontId="11" fillId="0" borderId="0" xfId="4" applyNumberFormat="1" applyFont="1" applyBorder="1" applyAlignment="1">
      <alignment horizontal="center" vertical="top" wrapText="1"/>
    </xf>
    <xf numFmtId="0" fontId="11" fillId="0" borderId="0" xfId="0" applyFont="1"/>
    <xf numFmtId="0" fontId="11" fillId="0" borderId="0" xfId="2" applyFont="1"/>
    <xf numFmtId="2" fontId="13" fillId="0" borderId="0" xfId="2" applyNumberFormat="1" applyFont="1" applyAlignment="1">
      <alignment horizontal="center"/>
    </xf>
    <xf numFmtId="2" fontId="13" fillId="0" borderId="0" xfId="2" applyNumberFormat="1" applyFont="1" applyAlignment="1">
      <alignment horizontal="right"/>
    </xf>
    <xf numFmtId="166" fontId="13" fillId="0" borderId="0" xfId="2" applyNumberFormat="1" applyFont="1" applyAlignment="1">
      <alignment horizontal="right"/>
    </xf>
    <xf numFmtId="2" fontId="11" fillId="0" borderId="0" xfId="2" applyNumberFormat="1" applyFont="1" applyAlignment="1">
      <alignment horizontal="center"/>
    </xf>
    <xf numFmtId="2" fontId="11" fillId="0" borderId="0" xfId="2" applyNumberFormat="1" applyFont="1" applyAlignment="1">
      <alignment horizontal="right"/>
    </xf>
    <xf numFmtId="164" fontId="11" fillId="0" borderId="0" xfId="4" applyFont="1" applyBorder="1" applyAlignment="1">
      <alignment horizontal="center" vertical="top" wrapText="1"/>
    </xf>
    <xf numFmtId="164" fontId="11" fillId="0" borderId="0" xfId="4" applyFont="1" applyBorder="1" applyAlignment="1">
      <alignment horizontal="center" vertical="top" wrapText="1"/>
    </xf>
    <xf numFmtId="165" fontId="6" fillId="0" borderId="0" xfId="0" applyNumberFormat="1" applyFont="1" applyAlignment="1">
      <alignment horizontal="right"/>
    </xf>
    <xf numFmtId="0" fontId="11" fillId="0" borderId="0" xfId="0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165" fontId="14" fillId="0" borderId="0" xfId="1" applyNumberFormat="1" applyFont="1" applyBorder="1" applyAlignment="1">
      <alignment horizontal="right"/>
    </xf>
    <xf numFmtId="165" fontId="13" fillId="0" borderId="0" xfId="1" applyNumberFormat="1" applyFont="1" applyBorder="1" applyAlignment="1">
      <alignment horizontal="right"/>
    </xf>
    <xf numFmtId="164" fontId="11" fillId="0" borderId="0" xfId="4" applyFont="1" applyBorder="1" applyAlignment="1">
      <alignment horizontal="center" vertical="top" wrapText="1"/>
    </xf>
    <xf numFmtId="164" fontId="11" fillId="0" borderId="0" xfId="4" applyFont="1" applyBorder="1" applyAlignment="1">
      <alignment horizontal="center" vertical="top" wrapText="1"/>
    </xf>
    <xf numFmtId="164" fontId="11" fillId="0" borderId="0" xfId="4" applyFont="1" applyBorder="1" applyAlignment="1">
      <alignment horizontal="center" vertical="top" wrapText="1"/>
    </xf>
    <xf numFmtId="164" fontId="11" fillId="0" borderId="0" xfId="4" applyFont="1" applyBorder="1" applyAlignment="1">
      <alignment horizontal="center" vertical="top" wrapText="1"/>
    </xf>
    <xf numFmtId="166" fontId="11" fillId="0" borderId="0" xfId="2" applyNumberFormat="1" applyFont="1" applyAlignment="1">
      <alignment horizontal="right"/>
    </xf>
    <xf numFmtId="164" fontId="11" fillId="0" borderId="0" xfId="4" applyFont="1" applyBorder="1" applyAlignment="1">
      <alignment horizontal="center" vertical="top" wrapText="1"/>
    </xf>
    <xf numFmtId="164" fontId="11" fillId="0" borderId="0" xfId="4" applyFont="1" applyBorder="1" applyAlignment="1">
      <alignment horizontal="center" vertical="top" wrapText="1"/>
    </xf>
    <xf numFmtId="164" fontId="11" fillId="0" borderId="0" xfId="4" applyFont="1" applyBorder="1" applyAlignment="1">
      <alignment horizontal="center" vertical="top" wrapText="1"/>
    </xf>
    <xf numFmtId="164" fontId="11" fillId="0" borderId="0" xfId="4" applyFont="1" applyBorder="1" applyAlignment="1">
      <alignment horizontal="center" vertical="top" wrapText="1"/>
    </xf>
    <xf numFmtId="164" fontId="11" fillId="0" borderId="0" xfId="4" applyFont="1" applyBorder="1" applyAlignment="1">
      <alignment horizontal="center" vertical="top" wrapText="1"/>
    </xf>
    <xf numFmtId="164" fontId="11" fillId="0" borderId="0" xfId="4" applyFont="1" applyBorder="1" applyAlignment="1">
      <alignment horizontal="center" vertical="top" wrapText="1"/>
    </xf>
    <xf numFmtId="164" fontId="11" fillId="0" borderId="0" xfId="4" applyFont="1" applyBorder="1" applyAlignment="1">
      <alignment horizontal="center" vertical="top" wrapText="1"/>
    </xf>
    <xf numFmtId="164" fontId="11" fillId="0" borderId="0" xfId="4" applyFont="1" applyBorder="1" applyAlignment="1">
      <alignment horizontal="center" vertical="top" wrapText="1"/>
    </xf>
    <xf numFmtId="164" fontId="11" fillId="0" borderId="0" xfId="4" applyFont="1" applyBorder="1" applyAlignment="1">
      <alignment horizontal="center" vertical="top" wrapText="1"/>
    </xf>
    <xf numFmtId="164" fontId="11" fillId="0" borderId="0" xfId="4" applyFont="1" applyBorder="1" applyAlignment="1">
      <alignment horizontal="center" vertical="top" wrapText="1"/>
    </xf>
    <xf numFmtId="164" fontId="11" fillId="0" borderId="0" xfId="4" applyFont="1" applyBorder="1" applyAlignment="1">
      <alignment horizontal="center" vertical="top" wrapText="1"/>
    </xf>
    <xf numFmtId="164" fontId="11" fillId="0" borderId="0" xfId="4" applyFont="1" applyBorder="1" applyAlignment="1">
      <alignment horizontal="center" vertical="top" wrapText="1"/>
    </xf>
    <xf numFmtId="164" fontId="11" fillId="0" borderId="0" xfId="4" applyFont="1" applyBorder="1" applyAlignment="1">
      <alignment horizontal="center" vertical="top" wrapText="1"/>
    </xf>
    <xf numFmtId="164" fontId="11" fillId="0" borderId="0" xfId="4" applyFont="1" applyBorder="1" applyAlignment="1">
      <alignment horizontal="center" vertical="top" wrapText="1"/>
    </xf>
    <xf numFmtId="164" fontId="11" fillId="0" borderId="0" xfId="4" applyFont="1" applyBorder="1" applyAlignment="1">
      <alignment horizontal="center" vertical="top" wrapText="1"/>
    </xf>
    <xf numFmtId="164" fontId="11" fillId="0" borderId="0" xfId="4" applyFont="1" applyBorder="1" applyAlignment="1">
      <alignment horizontal="center" vertical="top" wrapText="1"/>
    </xf>
    <xf numFmtId="164" fontId="11" fillId="0" borderId="0" xfId="4" applyFont="1" applyBorder="1" applyAlignment="1">
      <alignment horizontal="center" vertical="top" wrapText="1"/>
    </xf>
    <xf numFmtId="164" fontId="11" fillId="0" borderId="0" xfId="4" applyFont="1" applyBorder="1" applyAlignment="1">
      <alignment horizontal="center" vertical="top" wrapText="1"/>
    </xf>
    <xf numFmtId="164" fontId="11" fillId="0" borderId="0" xfId="4" applyFont="1" applyBorder="1" applyAlignment="1">
      <alignment horizontal="center" vertical="top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164" fontId="11" fillId="0" borderId="0" xfId="4" applyFont="1" applyBorder="1" applyAlignment="1">
      <alignment horizontal="center" vertical="top" wrapText="1"/>
    </xf>
    <xf numFmtId="164" fontId="11" fillId="0" borderId="0" xfId="4" applyFont="1" applyBorder="1" applyAlignment="1">
      <alignment horizontal="center" wrapText="1"/>
    </xf>
    <xf numFmtId="0" fontId="15" fillId="0" borderId="0" xfId="0" applyFont="1" applyAlignment="1">
      <alignment horizontal="center" wrapText="1"/>
    </xf>
  </cellXfs>
  <cellStyles count="5">
    <cellStyle name="Comma" xfId="1" builtinId="3"/>
    <cellStyle name="Comma_CPI breakdown analysis 2001=100" xfId="4" xr:uid="{00000000-0005-0000-0000-000001000000}"/>
    <cellStyle name="Normal" xfId="0" builtinId="0"/>
    <cellStyle name="Normal 2 11" xfId="2" xr:uid="{00000000-0005-0000-0000-000003000000}"/>
    <cellStyle name="Normal_CPI breakdown analysis 2001=100" xfId="3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zoomScaleNormal="100" workbookViewId="0">
      <pane xSplit="2" ySplit="4" topLeftCell="C25" activePane="bottomRight" state="frozenSplit"/>
      <selection pane="topRight" activeCell="C1" sqref="C1"/>
      <selection pane="bottomLeft" activeCell="A5" sqref="A5"/>
      <selection pane="bottomRight" activeCell="I34" sqref="I34"/>
    </sheetView>
  </sheetViews>
  <sheetFormatPr defaultRowHeight="11.25" x14ac:dyDescent="0.2"/>
  <cols>
    <col min="1" max="1" width="6.5703125" style="15" customWidth="1"/>
    <col min="2" max="2" width="6.7109375" style="14" customWidth="1"/>
    <col min="3" max="3" width="29" style="3" customWidth="1"/>
    <col min="4" max="4" width="18.5703125" style="3" customWidth="1"/>
    <col min="5" max="5" width="13" style="3" customWidth="1"/>
    <col min="6" max="6" width="15.140625" style="3" customWidth="1"/>
    <col min="7" max="7" width="18" style="3" customWidth="1"/>
    <col min="8" max="9" width="9.28515625" style="14" bestFit="1" customWidth="1"/>
    <col min="10" max="246" width="9.140625" style="14"/>
    <col min="247" max="247" width="6.5703125" style="14" customWidth="1"/>
    <col min="248" max="248" width="6.7109375" style="14" customWidth="1"/>
    <col min="249" max="250" width="9.140625" style="14"/>
    <col min="251" max="251" width="8.42578125" style="14" customWidth="1"/>
    <col min="252" max="253" width="9.140625" style="14"/>
    <col min="254" max="254" width="6.42578125" style="14" customWidth="1"/>
    <col min="255" max="255" width="8" style="14" customWidth="1"/>
    <col min="256" max="256" width="8.85546875" style="14" customWidth="1"/>
    <col min="257" max="257" width="8.7109375" style="14" customWidth="1"/>
    <col min="258" max="258" width="7.42578125" style="14" customWidth="1"/>
    <col min="259" max="259" width="8.140625" style="14" customWidth="1"/>
    <col min="260" max="260" width="7.85546875" style="14" customWidth="1"/>
    <col min="261" max="261" width="11.85546875" style="14" customWidth="1"/>
    <col min="262" max="262" width="8.5703125" style="14" customWidth="1"/>
    <col min="263" max="263" width="10" style="14" bestFit="1" customWidth="1"/>
    <col min="264" max="265" width="9.28515625" style="14" bestFit="1" customWidth="1"/>
    <col min="266" max="502" width="9.140625" style="14"/>
    <col min="503" max="503" width="6.5703125" style="14" customWidth="1"/>
    <col min="504" max="504" width="6.7109375" style="14" customWidth="1"/>
    <col min="505" max="506" width="9.140625" style="14"/>
    <col min="507" max="507" width="8.42578125" style="14" customWidth="1"/>
    <col min="508" max="509" width="9.140625" style="14"/>
    <col min="510" max="510" width="6.42578125" style="14" customWidth="1"/>
    <col min="511" max="511" width="8" style="14" customWidth="1"/>
    <col min="512" max="512" width="8.85546875" style="14" customWidth="1"/>
    <col min="513" max="513" width="8.7109375" style="14" customWidth="1"/>
    <col min="514" max="514" width="7.42578125" style="14" customWidth="1"/>
    <col min="515" max="515" width="8.140625" style="14" customWidth="1"/>
    <col min="516" max="516" width="7.85546875" style="14" customWidth="1"/>
    <col min="517" max="517" width="11.85546875" style="14" customWidth="1"/>
    <col min="518" max="518" width="8.5703125" style="14" customWidth="1"/>
    <col min="519" max="519" width="10" style="14" bestFit="1" customWidth="1"/>
    <col min="520" max="521" width="9.28515625" style="14" bestFit="1" customWidth="1"/>
    <col min="522" max="758" width="9.140625" style="14"/>
    <col min="759" max="759" width="6.5703125" style="14" customWidth="1"/>
    <col min="760" max="760" width="6.7109375" style="14" customWidth="1"/>
    <col min="761" max="762" width="9.140625" style="14"/>
    <col min="763" max="763" width="8.42578125" style="14" customWidth="1"/>
    <col min="764" max="765" width="9.140625" style="14"/>
    <col min="766" max="766" width="6.42578125" style="14" customWidth="1"/>
    <col min="767" max="767" width="8" style="14" customWidth="1"/>
    <col min="768" max="768" width="8.85546875" style="14" customWidth="1"/>
    <col min="769" max="769" width="8.7109375" style="14" customWidth="1"/>
    <col min="770" max="770" width="7.42578125" style="14" customWidth="1"/>
    <col min="771" max="771" width="8.140625" style="14" customWidth="1"/>
    <col min="772" max="772" width="7.85546875" style="14" customWidth="1"/>
    <col min="773" max="773" width="11.85546875" style="14" customWidth="1"/>
    <col min="774" max="774" width="8.5703125" style="14" customWidth="1"/>
    <col min="775" max="775" width="10" style="14" bestFit="1" customWidth="1"/>
    <col min="776" max="777" width="9.28515625" style="14" bestFit="1" customWidth="1"/>
    <col min="778" max="1014" width="9.140625" style="14"/>
    <col min="1015" max="1015" width="6.5703125" style="14" customWidth="1"/>
    <col min="1016" max="1016" width="6.7109375" style="14" customWidth="1"/>
    <col min="1017" max="1018" width="9.140625" style="14"/>
    <col min="1019" max="1019" width="8.42578125" style="14" customWidth="1"/>
    <col min="1020" max="1021" width="9.140625" style="14"/>
    <col min="1022" max="1022" width="6.42578125" style="14" customWidth="1"/>
    <col min="1023" max="1023" width="8" style="14" customWidth="1"/>
    <col min="1024" max="1024" width="8.85546875" style="14" customWidth="1"/>
    <col min="1025" max="1025" width="8.7109375" style="14" customWidth="1"/>
    <col min="1026" max="1026" width="7.42578125" style="14" customWidth="1"/>
    <col min="1027" max="1027" width="8.140625" style="14" customWidth="1"/>
    <col min="1028" max="1028" width="7.85546875" style="14" customWidth="1"/>
    <col min="1029" max="1029" width="11.85546875" style="14" customWidth="1"/>
    <col min="1030" max="1030" width="8.5703125" style="14" customWidth="1"/>
    <col min="1031" max="1031" width="10" style="14" bestFit="1" customWidth="1"/>
    <col min="1032" max="1033" width="9.28515625" style="14" bestFit="1" customWidth="1"/>
    <col min="1034" max="1270" width="9.140625" style="14"/>
    <col min="1271" max="1271" width="6.5703125" style="14" customWidth="1"/>
    <col min="1272" max="1272" width="6.7109375" style="14" customWidth="1"/>
    <col min="1273" max="1274" width="9.140625" style="14"/>
    <col min="1275" max="1275" width="8.42578125" style="14" customWidth="1"/>
    <col min="1276" max="1277" width="9.140625" style="14"/>
    <col min="1278" max="1278" width="6.42578125" style="14" customWidth="1"/>
    <col min="1279" max="1279" width="8" style="14" customWidth="1"/>
    <col min="1280" max="1280" width="8.85546875" style="14" customWidth="1"/>
    <col min="1281" max="1281" width="8.7109375" style="14" customWidth="1"/>
    <col min="1282" max="1282" width="7.42578125" style="14" customWidth="1"/>
    <col min="1283" max="1283" width="8.140625" style="14" customWidth="1"/>
    <col min="1284" max="1284" width="7.85546875" style="14" customWidth="1"/>
    <col min="1285" max="1285" width="11.85546875" style="14" customWidth="1"/>
    <col min="1286" max="1286" width="8.5703125" style="14" customWidth="1"/>
    <col min="1287" max="1287" width="10" style="14" bestFit="1" customWidth="1"/>
    <col min="1288" max="1289" width="9.28515625" style="14" bestFit="1" customWidth="1"/>
    <col min="1290" max="1526" width="9.140625" style="14"/>
    <col min="1527" max="1527" width="6.5703125" style="14" customWidth="1"/>
    <col min="1528" max="1528" width="6.7109375" style="14" customWidth="1"/>
    <col min="1529" max="1530" width="9.140625" style="14"/>
    <col min="1531" max="1531" width="8.42578125" style="14" customWidth="1"/>
    <col min="1532" max="1533" width="9.140625" style="14"/>
    <col min="1534" max="1534" width="6.42578125" style="14" customWidth="1"/>
    <col min="1535" max="1535" width="8" style="14" customWidth="1"/>
    <col min="1536" max="1536" width="8.85546875" style="14" customWidth="1"/>
    <col min="1537" max="1537" width="8.7109375" style="14" customWidth="1"/>
    <col min="1538" max="1538" width="7.42578125" style="14" customWidth="1"/>
    <col min="1539" max="1539" width="8.140625" style="14" customWidth="1"/>
    <col min="1540" max="1540" width="7.85546875" style="14" customWidth="1"/>
    <col min="1541" max="1541" width="11.85546875" style="14" customWidth="1"/>
    <col min="1542" max="1542" width="8.5703125" style="14" customWidth="1"/>
    <col min="1543" max="1543" width="10" style="14" bestFit="1" customWidth="1"/>
    <col min="1544" max="1545" width="9.28515625" style="14" bestFit="1" customWidth="1"/>
    <col min="1546" max="1782" width="9.140625" style="14"/>
    <col min="1783" max="1783" width="6.5703125" style="14" customWidth="1"/>
    <col min="1784" max="1784" width="6.7109375" style="14" customWidth="1"/>
    <col min="1785" max="1786" width="9.140625" style="14"/>
    <col min="1787" max="1787" width="8.42578125" style="14" customWidth="1"/>
    <col min="1788" max="1789" width="9.140625" style="14"/>
    <col min="1790" max="1790" width="6.42578125" style="14" customWidth="1"/>
    <col min="1791" max="1791" width="8" style="14" customWidth="1"/>
    <col min="1792" max="1792" width="8.85546875" style="14" customWidth="1"/>
    <col min="1793" max="1793" width="8.7109375" style="14" customWidth="1"/>
    <col min="1794" max="1794" width="7.42578125" style="14" customWidth="1"/>
    <col min="1795" max="1795" width="8.140625" style="14" customWidth="1"/>
    <col min="1796" max="1796" width="7.85546875" style="14" customWidth="1"/>
    <col min="1797" max="1797" width="11.85546875" style="14" customWidth="1"/>
    <col min="1798" max="1798" width="8.5703125" style="14" customWidth="1"/>
    <col min="1799" max="1799" width="10" style="14" bestFit="1" customWidth="1"/>
    <col min="1800" max="1801" width="9.28515625" style="14" bestFit="1" customWidth="1"/>
    <col min="1802" max="2038" width="9.140625" style="14"/>
    <col min="2039" max="2039" width="6.5703125" style="14" customWidth="1"/>
    <col min="2040" max="2040" width="6.7109375" style="14" customWidth="1"/>
    <col min="2041" max="2042" width="9.140625" style="14"/>
    <col min="2043" max="2043" width="8.42578125" style="14" customWidth="1"/>
    <col min="2044" max="2045" width="9.140625" style="14"/>
    <col min="2046" max="2046" width="6.42578125" style="14" customWidth="1"/>
    <col min="2047" max="2047" width="8" style="14" customWidth="1"/>
    <col min="2048" max="2048" width="8.85546875" style="14" customWidth="1"/>
    <col min="2049" max="2049" width="8.7109375" style="14" customWidth="1"/>
    <col min="2050" max="2050" width="7.42578125" style="14" customWidth="1"/>
    <col min="2051" max="2051" width="8.140625" style="14" customWidth="1"/>
    <col min="2052" max="2052" width="7.85546875" style="14" customWidth="1"/>
    <col min="2053" max="2053" width="11.85546875" style="14" customWidth="1"/>
    <col min="2054" max="2054" width="8.5703125" style="14" customWidth="1"/>
    <col min="2055" max="2055" width="10" style="14" bestFit="1" customWidth="1"/>
    <col min="2056" max="2057" width="9.28515625" style="14" bestFit="1" customWidth="1"/>
    <col min="2058" max="2294" width="9.140625" style="14"/>
    <col min="2295" max="2295" width="6.5703125" style="14" customWidth="1"/>
    <col min="2296" max="2296" width="6.7109375" style="14" customWidth="1"/>
    <col min="2297" max="2298" width="9.140625" style="14"/>
    <col min="2299" max="2299" width="8.42578125" style="14" customWidth="1"/>
    <col min="2300" max="2301" width="9.140625" style="14"/>
    <col min="2302" max="2302" width="6.42578125" style="14" customWidth="1"/>
    <col min="2303" max="2303" width="8" style="14" customWidth="1"/>
    <col min="2304" max="2304" width="8.85546875" style="14" customWidth="1"/>
    <col min="2305" max="2305" width="8.7109375" style="14" customWidth="1"/>
    <col min="2306" max="2306" width="7.42578125" style="14" customWidth="1"/>
    <col min="2307" max="2307" width="8.140625" style="14" customWidth="1"/>
    <col min="2308" max="2308" width="7.85546875" style="14" customWidth="1"/>
    <col min="2309" max="2309" width="11.85546875" style="14" customWidth="1"/>
    <col min="2310" max="2310" width="8.5703125" style="14" customWidth="1"/>
    <col min="2311" max="2311" width="10" style="14" bestFit="1" customWidth="1"/>
    <col min="2312" max="2313" width="9.28515625" style="14" bestFit="1" customWidth="1"/>
    <col min="2314" max="2550" width="9.140625" style="14"/>
    <col min="2551" max="2551" width="6.5703125" style="14" customWidth="1"/>
    <col min="2552" max="2552" width="6.7109375" style="14" customWidth="1"/>
    <col min="2553" max="2554" width="9.140625" style="14"/>
    <col min="2555" max="2555" width="8.42578125" style="14" customWidth="1"/>
    <col min="2556" max="2557" width="9.140625" style="14"/>
    <col min="2558" max="2558" width="6.42578125" style="14" customWidth="1"/>
    <col min="2559" max="2559" width="8" style="14" customWidth="1"/>
    <col min="2560" max="2560" width="8.85546875" style="14" customWidth="1"/>
    <col min="2561" max="2561" width="8.7109375" style="14" customWidth="1"/>
    <col min="2562" max="2562" width="7.42578125" style="14" customWidth="1"/>
    <col min="2563" max="2563" width="8.140625" style="14" customWidth="1"/>
    <col min="2564" max="2564" width="7.85546875" style="14" customWidth="1"/>
    <col min="2565" max="2565" width="11.85546875" style="14" customWidth="1"/>
    <col min="2566" max="2566" width="8.5703125" style="14" customWidth="1"/>
    <col min="2567" max="2567" width="10" style="14" bestFit="1" customWidth="1"/>
    <col min="2568" max="2569" width="9.28515625" style="14" bestFit="1" customWidth="1"/>
    <col min="2570" max="2806" width="9.140625" style="14"/>
    <col min="2807" max="2807" width="6.5703125" style="14" customWidth="1"/>
    <col min="2808" max="2808" width="6.7109375" style="14" customWidth="1"/>
    <col min="2809" max="2810" width="9.140625" style="14"/>
    <col min="2811" max="2811" width="8.42578125" style="14" customWidth="1"/>
    <col min="2812" max="2813" width="9.140625" style="14"/>
    <col min="2814" max="2814" width="6.42578125" style="14" customWidth="1"/>
    <col min="2815" max="2815" width="8" style="14" customWidth="1"/>
    <col min="2816" max="2816" width="8.85546875" style="14" customWidth="1"/>
    <col min="2817" max="2817" width="8.7109375" style="14" customWidth="1"/>
    <col min="2818" max="2818" width="7.42578125" style="14" customWidth="1"/>
    <col min="2819" max="2819" width="8.140625" style="14" customWidth="1"/>
    <col min="2820" max="2820" width="7.85546875" style="14" customWidth="1"/>
    <col min="2821" max="2821" width="11.85546875" style="14" customWidth="1"/>
    <col min="2822" max="2822" width="8.5703125" style="14" customWidth="1"/>
    <col min="2823" max="2823" width="10" style="14" bestFit="1" customWidth="1"/>
    <col min="2824" max="2825" width="9.28515625" style="14" bestFit="1" customWidth="1"/>
    <col min="2826" max="3062" width="9.140625" style="14"/>
    <col min="3063" max="3063" width="6.5703125" style="14" customWidth="1"/>
    <col min="3064" max="3064" width="6.7109375" style="14" customWidth="1"/>
    <col min="3065" max="3066" width="9.140625" style="14"/>
    <col min="3067" max="3067" width="8.42578125" style="14" customWidth="1"/>
    <col min="3068" max="3069" width="9.140625" style="14"/>
    <col min="3070" max="3070" width="6.42578125" style="14" customWidth="1"/>
    <col min="3071" max="3071" width="8" style="14" customWidth="1"/>
    <col min="3072" max="3072" width="8.85546875" style="14" customWidth="1"/>
    <col min="3073" max="3073" width="8.7109375" style="14" customWidth="1"/>
    <col min="3074" max="3074" width="7.42578125" style="14" customWidth="1"/>
    <col min="3075" max="3075" width="8.140625" style="14" customWidth="1"/>
    <col min="3076" max="3076" width="7.85546875" style="14" customWidth="1"/>
    <col min="3077" max="3077" width="11.85546875" style="14" customWidth="1"/>
    <col min="3078" max="3078" width="8.5703125" style="14" customWidth="1"/>
    <col min="3079" max="3079" width="10" style="14" bestFit="1" customWidth="1"/>
    <col min="3080" max="3081" width="9.28515625" style="14" bestFit="1" customWidth="1"/>
    <col min="3082" max="3318" width="9.140625" style="14"/>
    <col min="3319" max="3319" width="6.5703125" style="14" customWidth="1"/>
    <col min="3320" max="3320" width="6.7109375" style="14" customWidth="1"/>
    <col min="3321" max="3322" width="9.140625" style="14"/>
    <col min="3323" max="3323" width="8.42578125" style="14" customWidth="1"/>
    <col min="3324" max="3325" width="9.140625" style="14"/>
    <col min="3326" max="3326" width="6.42578125" style="14" customWidth="1"/>
    <col min="3327" max="3327" width="8" style="14" customWidth="1"/>
    <col min="3328" max="3328" width="8.85546875" style="14" customWidth="1"/>
    <col min="3329" max="3329" width="8.7109375" style="14" customWidth="1"/>
    <col min="3330" max="3330" width="7.42578125" style="14" customWidth="1"/>
    <col min="3331" max="3331" width="8.140625" style="14" customWidth="1"/>
    <col min="3332" max="3332" width="7.85546875" style="14" customWidth="1"/>
    <col min="3333" max="3333" width="11.85546875" style="14" customWidth="1"/>
    <col min="3334" max="3334" width="8.5703125" style="14" customWidth="1"/>
    <col min="3335" max="3335" width="10" style="14" bestFit="1" customWidth="1"/>
    <col min="3336" max="3337" width="9.28515625" style="14" bestFit="1" customWidth="1"/>
    <col min="3338" max="3574" width="9.140625" style="14"/>
    <col min="3575" max="3575" width="6.5703125" style="14" customWidth="1"/>
    <col min="3576" max="3576" width="6.7109375" style="14" customWidth="1"/>
    <col min="3577" max="3578" width="9.140625" style="14"/>
    <col min="3579" max="3579" width="8.42578125" style="14" customWidth="1"/>
    <col min="3580" max="3581" width="9.140625" style="14"/>
    <col min="3582" max="3582" width="6.42578125" style="14" customWidth="1"/>
    <col min="3583" max="3583" width="8" style="14" customWidth="1"/>
    <col min="3584" max="3584" width="8.85546875" style="14" customWidth="1"/>
    <col min="3585" max="3585" width="8.7109375" style="14" customWidth="1"/>
    <col min="3586" max="3586" width="7.42578125" style="14" customWidth="1"/>
    <col min="3587" max="3587" width="8.140625" style="14" customWidth="1"/>
    <col min="3588" max="3588" width="7.85546875" style="14" customWidth="1"/>
    <col min="3589" max="3589" width="11.85546875" style="14" customWidth="1"/>
    <col min="3590" max="3590" width="8.5703125" style="14" customWidth="1"/>
    <col min="3591" max="3591" width="10" style="14" bestFit="1" customWidth="1"/>
    <col min="3592" max="3593" width="9.28515625" style="14" bestFit="1" customWidth="1"/>
    <col min="3594" max="3830" width="9.140625" style="14"/>
    <col min="3831" max="3831" width="6.5703125" style="14" customWidth="1"/>
    <col min="3832" max="3832" width="6.7109375" style="14" customWidth="1"/>
    <col min="3833" max="3834" width="9.140625" style="14"/>
    <col min="3835" max="3835" width="8.42578125" style="14" customWidth="1"/>
    <col min="3836" max="3837" width="9.140625" style="14"/>
    <col min="3838" max="3838" width="6.42578125" style="14" customWidth="1"/>
    <col min="3839" max="3839" width="8" style="14" customWidth="1"/>
    <col min="3840" max="3840" width="8.85546875" style="14" customWidth="1"/>
    <col min="3841" max="3841" width="8.7109375" style="14" customWidth="1"/>
    <col min="3842" max="3842" width="7.42578125" style="14" customWidth="1"/>
    <col min="3843" max="3843" width="8.140625" style="14" customWidth="1"/>
    <col min="3844" max="3844" width="7.85546875" style="14" customWidth="1"/>
    <col min="3845" max="3845" width="11.85546875" style="14" customWidth="1"/>
    <col min="3846" max="3846" width="8.5703125" style="14" customWidth="1"/>
    <col min="3847" max="3847" width="10" style="14" bestFit="1" customWidth="1"/>
    <col min="3848" max="3849" width="9.28515625" style="14" bestFit="1" customWidth="1"/>
    <col min="3850" max="4086" width="9.140625" style="14"/>
    <col min="4087" max="4087" width="6.5703125" style="14" customWidth="1"/>
    <col min="4088" max="4088" width="6.7109375" style="14" customWidth="1"/>
    <col min="4089" max="4090" width="9.140625" style="14"/>
    <col min="4091" max="4091" width="8.42578125" style="14" customWidth="1"/>
    <col min="4092" max="4093" width="9.140625" style="14"/>
    <col min="4094" max="4094" width="6.42578125" style="14" customWidth="1"/>
    <col min="4095" max="4095" width="8" style="14" customWidth="1"/>
    <col min="4096" max="4096" width="8.85546875" style="14" customWidth="1"/>
    <col min="4097" max="4097" width="8.7109375" style="14" customWidth="1"/>
    <col min="4098" max="4098" width="7.42578125" style="14" customWidth="1"/>
    <col min="4099" max="4099" width="8.140625" style="14" customWidth="1"/>
    <col min="4100" max="4100" width="7.85546875" style="14" customWidth="1"/>
    <col min="4101" max="4101" width="11.85546875" style="14" customWidth="1"/>
    <col min="4102" max="4102" width="8.5703125" style="14" customWidth="1"/>
    <col min="4103" max="4103" width="10" style="14" bestFit="1" customWidth="1"/>
    <col min="4104" max="4105" width="9.28515625" style="14" bestFit="1" customWidth="1"/>
    <col min="4106" max="4342" width="9.140625" style="14"/>
    <col min="4343" max="4343" width="6.5703125" style="14" customWidth="1"/>
    <col min="4344" max="4344" width="6.7109375" style="14" customWidth="1"/>
    <col min="4345" max="4346" width="9.140625" style="14"/>
    <col min="4347" max="4347" width="8.42578125" style="14" customWidth="1"/>
    <col min="4348" max="4349" width="9.140625" style="14"/>
    <col min="4350" max="4350" width="6.42578125" style="14" customWidth="1"/>
    <col min="4351" max="4351" width="8" style="14" customWidth="1"/>
    <col min="4352" max="4352" width="8.85546875" style="14" customWidth="1"/>
    <col min="4353" max="4353" width="8.7109375" style="14" customWidth="1"/>
    <col min="4354" max="4354" width="7.42578125" style="14" customWidth="1"/>
    <col min="4355" max="4355" width="8.140625" style="14" customWidth="1"/>
    <col min="4356" max="4356" width="7.85546875" style="14" customWidth="1"/>
    <col min="4357" max="4357" width="11.85546875" style="14" customWidth="1"/>
    <col min="4358" max="4358" width="8.5703125" style="14" customWidth="1"/>
    <col min="4359" max="4359" width="10" style="14" bestFit="1" customWidth="1"/>
    <col min="4360" max="4361" width="9.28515625" style="14" bestFit="1" customWidth="1"/>
    <col min="4362" max="4598" width="9.140625" style="14"/>
    <col min="4599" max="4599" width="6.5703125" style="14" customWidth="1"/>
    <col min="4600" max="4600" width="6.7109375" style="14" customWidth="1"/>
    <col min="4601" max="4602" width="9.140625" style="14"/>
    <col min="4603" max="4603" width="8.42578125" style="14" customWidth="1"/>
    <col min="4604" max="4605" width="9.140625" style="14"/>
    <col min="4606" max="4606" width="6.42578125" style="14" customWidth="1"/>
    <col min="4607" max="4607" width="8" style="14" customWidth="1"/>
    <col min="4608" max="4608" width="8.85546875" style="14" customWidth="1"/>
    <col min="4609" max="4609" width="8.7109375" style="14" customWidth="1"/>
    <col min="4610" max="4610" width="7.42578125" style="14" customWidth="1"/>
    <col min="4611" max="4611" width="8.140625" style="14" customWidth="1"/>
    <col min="4612" max="4612" width="7.85546875" style="14" customWidth="1"/>
    <col min="4613" max="4613" width="11.85546875" style="14" customWidth="1"/>
    <col min="4614" max="4614" width="8.5703125" style="14" customWidth="1"/>
    <col min="4615" max="4615" width="10" style="14" bestFit="1" customWidth="1"/>
    <col min="4616" max="4617" width="9.28515625" style="14" bestFit="1" customWidth="1"/>
    <col min="4618" max="4854" width="9.140625" style="14"/>
    <col min="4855" max="4855" width="6.5703125" style="14" customWidth="1"/>
    <col min="4856" max="4856" width="6.7109375" style="14" customWidth="1"/>
    <col min="4857" max="4858" width="9.140625" style="14"/>
    <col min="4859" max="4859" width="8.42578125" style="14" customWidth="1"/>
    <col min="4860" max="4861" width="9.140625" style="14"/>
    <col min="4862" max="4862" width="6.42578125" style="14" customWidth="1"/>
    <col min="4863" max="4863" width="8" style="14" customWidth="1"/>
    <col min="4864" max="4864" width="8.85546875" style="14" customWidth="1"/>
    <col min="4865" max="4865" width="8.7109375" style="14" customWidth="1"/>
    <col min="4866" max="4866" width="7.42578125" style="14" customWidth="1"/>
    <col min="4867" max="4867" width="8.140625" style="14" customWidth="1"/>
    <col min="4868" max="4868" width="7.85546875" style="14" customWidth="1"/>
    <col min="4869" max="4869" width="11.85546875" style="14" customWidth="1"/>
    <col min="4870" max="4870" width="8.5703125" style="14" customWidth="1"/>
    <col min="4871" max="4871" width="10" style="14" bestFit="1" customWidth="1"/>
    <col min="4872" max="4873" width="9.28515625" style="14" bestFit="1" customWidth="1"/>
    <col min="4874" max="5110" width="9.140625" style="14"/>
    <col min="5111" max="5111" width="6.5703125" style="14" customWidth="1"/>
    <col min="5112" max="5112" width="6.7109375" style="14" customWidth="1"/>
    <col min="5113" max="5114" width="9.140625" style="14"/>
    <col min="5115" max="5115" width="8.42578125" style="14" customWidth="1"/>
    <col min="5116" max="5117" width="9.140625" style="14"/>
    <col min="5118" max="5118" width="6.42578125" style="14" customWidth="1"/>
    <col min="5119" max="5119" width="8" style="14" customWidth="1"/>
    <col min="5120" max="5120" width="8.85546875" style="14" customWidth="1"/>
    <col min="5121" max="5121" width="8.7109375" style="14" customWidth="1"/>
    <col min="5122" max="5122" width="7.42578125" style="14" customWidth="1"/>
    <col min="5123" max="5123" width="8.140625" style="14" customWidth="1"/>
    <col min="5124" max="5124" width="7.85546875" style="14" customWidth="1"/>
    <col min="5125" max="5125" width="11.85546875" style="14" customWidth="1"/>
    <col min="5126" max="5126" width="8.5703125" style="14" customWidth="1"/>
    <col min="5127" max="5127" width="10" style="14" bestFit="1" customWidth="1"/>
    <col min="5128" max="5129" width="9.28515625" style="14" bestFit="1" customWidth="1"/>
    <col min="5130" max="5366" width="9.140625" style="14"/>
    <col min="5367" max="5367" width="6.5703125" style="14" customWidth="1"/>
    <col min="5368" max="5368" width="6.7109375" style="14" customWidth="1"/>
    <col min="5369" max="5370" width="9.140625" style="14"/>
    <col min="5371" max="5371" width="8.42578125" style="14" customWidth="1"/>
    <col min="5372" max="5373" width="9.140625" style="14"/>
    <col min="5374" max="5374" width="6.42578125" style="14" customWidth="1"/>
    <col min="5375" max="5375" width="8" style="14" customWidth="1"/>
    <col min="5376" max="5376" width="8.85546875" style="14" customWidth="1"/>
    <col min="5377" max="5377" width="8.7109375" style="14" customWidth="1"/>
    <col min="5378" max="5378" width="7.42578125" style="14" customWidth="1"/>
    <col min="5379" max="5379" width="8.140625" style="14" customWidth="1"/>
    <col min="5380" max="5380" width="7.85546875" style="14" customWidth="1"/>
    <col min="5381" max="5381" width="11.85546875" style="14" customWidth="1"/>
    <col min="5382" max="5382" width="8.5703125" style="14" customWidth="1"/>
    <col min="5383" max="5383" width="10" style="14" bestFit="1" customWidth="1"/>
    <col min="5384" max="5385" width="9.28515625" style="14" bestFit="1" customWidth="1"/>
    <col min="5386" max="5622" width="9.140625" style="14"/>
    <col min="5623" max="5623" width="6.5703125" style="14" customWidth="1"/>
    <col min="5624" max="5624" width="6.7109375" style="14" customWidth="1"/>
    <col min="5625" max="5626" width="9.140625" style="14"/>
    <col min="5627" max="5627" width="8.42578125" style="14" customWidth="1"/>
    <col min="5628" max="5629" width="9.140625" style="14"/>
    <col min="5630" max="5630" width="6.42578125" style="14" customWidth="1"/>
    <col min="5631" max="5631" width="8" style="14" customWidth="1"/>
    <col min="5632" max="5632" width="8.85546875" style="14" customWidth="1"/>
    <col min="5633" max="5633" width="8.7109375" style="14" customWidth="1"/>
    <col min="5634" max="5634" width="7.42578125" style="14" customWidth="1"/>
    <col min="5635" max="5635" width="8.140625" style="14" customWidth="1"/>
    <col min="5636" max="5636" width="7.85546875" style="14" customWidth="1"/>
    <col min="5637" max="5637" width="11.85546875" style="14" customWidth="1"/>
    <col min="5638" max="5638" width="8.5703125" style="14" customWidth="1"/>
    <col min="5639" max="5639" width="10" style="14" bestFit="1" customWidth="1"/>
    <col min="5640" max="5641" width="9.28515625" style="14" bestFit="1" customWidth="1"/>
    <col min="5642" max="5878" width="9.140625" style="14"/>
    <col min="5879" max="5879" width="6.5703125" style="14" customWidth="1"/>
    <col min="5880" max="5880" width="6.7109375" style="14" customWidth="1"/>
    <col min="5881" max="5882" width="9.140625" style="14"/>
    <col min="5883" max="5883" width="8.42578125" style="14" customWidth="1"/>
    <col min="5884" max="5885" width="9.140625" style="14"/>
    <col min="5886" max="5886" width="6.42578125" style="14" customWidth="1"/>
    <col min="5887" max="5887" width="8" style="14" customWidth="1"/>
    <col min="5888" max="5888" width="8.85546875" style="14" customWidth="1"/>
    <col min="5889" max="5889" width="8.7109375" style="14" customWidth="1"/>
    <col min="5890" max="5890" width="7.42578125" style="14" customWidth="1"/>
    <col min="5891" max="5891" width="8.140625" style="14" customWidth="1"/>
    <col min="5892" max="5892" width="7.85546875" style="14" customWidth="1"/>
    <col min="5893" max="5893" width="11.85546875" style="14" customWidth="1"/>
    <col min="5894" max="5894" width="8.5703125" style="14" customWidth="1"/>
    <col min="5895" max="5895" width="10" style="14" bestFit="1" customWidth="1"/>
    <col min="5896" max="5897" width="9.28515625" style="14" bestFit="1" customWidth="1"/>
    <col min="5898" max="6134" width="9.140625" style="14"/>
    <col min="6135" max="6135" width="6.5703125" style="14" customWidth="1"/>
    <col min="6136" max="6136" width="6.7109375" style="14" customWidth="1"/>
    <col min="6137" max="6138" width="9.140625" style="14"/>
    <col min="6139" max="6139" width="8.42578125" style="14" customWidth="1"/>
    <col min="6140" max="6141" width="9.140625" style="14"/>
    <col min="6142" max="6142" width="6.42578125" style="14" customWidth="1"/>
    <col min="6143" max="6143" width="8" style="14" customWidth="1"/>
    <col min="6144" max="6144" width="8.85546875" style="14" customWidth="1"/>
    <col min="6145" max="6145" width="8.7109375" style="14" customWidth="1"/>
    <col min="6146" max="6146" width="7.42578125" style="14" customWidth="1"/>
    <col min="6147" max="6147" width="8.140625" style="14" customWidth="1"/>
    <col min="6148" max="6148" width="7.85546875" style="14" customWidth="1"/>
    <col min="6149" max="6149" width="11.85546875" style="14" customWidth="1"/>
    <col min="6150" max="6150" width="8.5703125" style="14" customWidth="1"/>
    <col min="6151" max="6151" width="10" style="14" bestFit="1" customWidth="1"/>
    <col min="6152" max="6153" width="9.28515625" style="14" bestFit="1" customWidth="1"/>
    <col min="6154" max="6390" width="9.140625" style="14"/>
    <col min="6391" max="6391" width="6.5703125" style="14" customWidth="1"/>
    <col min="6392" max="6392" width="6.7109375" style="14" customWidth="1"/>
    <col min="6393" max="6394" width="9.140625" style="14"/>
    <col min="6395" max="6395" width="8.42578125" style="14" customWidth="1"/>
    <col min="6396" max="6397" width="9.140625" style="14"/>
    <col min="6398" max="6398" width="6.42578125" style="14" customWidth="1"/>
    <col min="6399" max="6399" width="8" style="14" customWidth="1"/>
    <col min="6400" max="6400" width="8.85546875" style="14" customWidth="1"/>
    <col min="6401" max="6401" width="8.7109375" style="14" customWidth="1"/>
    <col min="6402" max="6402" width="7.42578125" style="14" customWidth="1"/>
    <col min="6403" max="6403" width="8.140625" style="14" customWidth="1"/>
    <col min="6404" max="6404" width="7.85546875" style="14" customWidth="1"/>
    <col min="6405" max="6405" width="11.85546875" style="14" customWidth="1"/>
    <col min="6406" max="6406" width="8.5703125" style="14" customWidth="1"/>
    <col min="6407" max="6407" width="10" style="14" bestFit="1" customWidth="1"/>
    <col min="6408" max="6409" width="9.28515625" style="14" bestFit="1" customWidth="1"/>
    <col min="6410" max="6646" width="9.140625" style="14"/>
    <col min="6647" max="6647" width="6.5703125" style="14" customWidth="1"/>
    <col min="6648" max="6648" width="6.7109375" style="14" customWidth="1"/>
    <col min="6649" max="6650" width="9.140625" style="14"/>
    <col min="6651" max="6651" width="8.42578125" style="14" customWidth="1"/>
    <col min="6652" max="6653" width="9.140625" style="14"/>
    <col min="6654" max="6654" width="6.42578125" style="14" customWidth="1"/>
    <col min="6655" max="6655" width="8" style="14" customWidth="1"/>
    <col min="6656" max="6656" width="8.85546875" style="14" customWidth="1"/>
    <col min="6657" max="6657" width="8.7109375" style="14" customWidth="1"/>
    <col min="6658" max="6658" width="7.42578125" style="14" customWidth="1"/>
    <col min="6659" max="6659" width="8.140625" style="14" customWidth="1"/>
    <col min="6660" max="6660" width="7.85546875" style="14" customWidth="1"/>
    <col min="6661" max="6661" width="11.85546875" style="14" customWidth="1"/>
    <col min="6662" max="6662" width="8.5703125" style="14" customWidth="1"/>
    <col min="6663" max="6663" width="10" style="14" bestFit="1" customWidth="1"/>
    <col min="6664" max="6665" width="9.28515625" style="14" bestFit="1" customWidth="1"/>
    <col min="6666" max="6902" width="9.140625" style="14"/>
    <col min="6903" max="6903" width="6.5703125" style="14" customWidth="1"/>
    <col min="6904" max="6904" width="6.7109375" style="14" customWidth="1"/>
    <col min="6905" max="6906" width="9.140625" style="14"/>
    <col min="6907" max="6907" width="8.42578125" style="14" customWidth="1"/>
    <col min="6908" max="6909" width="9.140625" style="14"/>
    <col min="6910" max="6910" width="6.42578125" style="14" customWidth="1"/>
    <col min="6911" max="6911" width="8" style="14" customWidth="1"/>
    <col min="6912" max="6912" width="8.85546875" style="14" customWidth="1"/>
    <col min="6913" max="6913" width="8.7109375" style="14" customWidth="1"/>
    <col min="6914" max="6914" width="7.42578125" style="14" customWidth="1"/>
    <col min="6915" max="6915" width="8.140625" style="14" customWidth="1"/>
    <col min="6916" max="6916" width="7.85546875" style="14" customWidth="1"/>
    <col min="6917" max="6917" width="11.85546875" style="14" customWidth="1"/>
    <col min="6918" max="6918" width="8.5703125" style="14" customWidth="1"/>
    <col min="6919" max="6919" width="10" style="14" bestFit="1" customWidth="1"/>
    <col min="6920" max="6921" width="9.28515625" style="14" bestFit="1" customWidth="1"/>
    <col min="6922" max="7158" width="9.140625" style="14"/>
    <col min="7159" max="7159" width="6.5703125" style="14" customWidth="1"/>
    <col min="7160" max="7160" width="6.7109375" style="14" customWidth="1"/>
    <col min="7161" max="7162" width="9.140625" style="14"/>
    <col min="7163" max="7163" width="8.42578125" style="14" customWidth="1"/>
    <col min="7164" max="7165" width="9.140625" style="14"/>
    <col min="7166" max="7166" width="6.42578125" style="14" customWidth="1"/>
    <col min="7167" max="7167" width="8" style="14" customWidth="1"/>
    <col min="7168" max="7168" width="8.85546875" style="14" customWidth="1"/>
    <col min="7169" max="7169" width="8.7109375" style="14" customWidth="1"/>
    <col min="7170" max="7170" width="7.42578125" style="14" customWidth="1"/>
    <col min="7171" max="7171" width="8.140625" style="14" customWidth="1"/>
    <col min="7172" max="7172" width="7.85546875" style="14" customWidth="1"/>
    <col min="7173" max="7173" width="11.85546875" style="14" customWidth="1"/>
    <col min="7174" max="7174" width="8.5703125" style="14" customWidth="1"/>
    <col min="7175" max="7175" width="10" style="14" bestFit="1" customWidth="1"/>
    <col min="7176" max="7177" width="9.28515625" style="14" bestFit="1" customWidth="1"/>
    <col min="7178" max="7414" width="9.140625" style="14"/>
    <col min="7415" max="7415" width="6.5703125" style="14" customWidth="1"/>
    <col min="7416" max="7416" width="6.7109375" style="14" customWidth="1"/>
    <col min="7417" max="7418" width="9.140625" style="14"/>
    <col min="7419" max="7419" width="8.42578125" style="14" customWidth="1"/>
    <col min="7420" max="7421" width="9.140625" style="14"/>
    <col min="7422" max="7422" width="6.42578125" style="14" customWidth="1"/>
    <col min="7423" max="7423" width="8" style="14" customWidth="1"/>
    <col min="7424" max="7424" width="8.85546875" style="14" customWidth="1"/>
    <col min="7425" max="7425" width="8.7109375" style="14" customWidth="1"/>
    <col min="7426" max="7426" width="7.42578125" style="14" customWidth="1"/>
    <col min="7427" max="7427" width="8.140625" style="14" customWidth="1"/>
    <col min="7428" max="7428" width="7.85546875" style="14" customWidth="1"/>
    <col min="7429" max="7429" width="11.85546875" style="14" customWidth="1"/>
    <col min="7430" max="7430" width="8.5703125" style="14" customWidth="1"/>
    <col min="7431" max="7431" width="10" style="14" bestFit="1" customWidth="1"/>
    <col min="7432" max="7433" width="9.28515625" style="14" bestFit="1" customWidth="1"/>
    <col min="7434" max="7670" width="9.140625" style="14"/>
    <col min="7671" max="7671" width="6.5703125" style="14" customWidth="1"/>
    <col min="7672" max="7672" width="6.7109375" style="14" customWidth="1"/>
    <col min="7673" max="7674" width="9.140625" style="14"/>
    <col min="7675" max="7675" width="8.42578125" style="14" customWidth="1"/>
    <col min="7676" max="7677" width="9.140625" style="14"/>
    <col min="7678" max="7678" width="6.42578125" style="14" customWidth="1"/>
    <col min="7679" max="7679" width="8" style="14" customWidth="1"/>
    <col min="7680" max="7680" width="8.85546875" style="14" customWidth="1"/>
    <col min="7681" max="7681" width="8.7109375" style="14" customWidth="1"/>
    <col min="7682" max="7682" width="7.42578125" style="14" customWidth="1"/>
    <col min="7683" max="7683" width="8.140625" style="14" customWidth="1"/>
    <col min="7684" max="7684" width="7.85546875" style="14" customWidth="1"/>
    <col min="7685" max="7685" width="11.85546875" style="14" customWidth="1"/>
    <col min="7686" max="7686" width="8.5703125" style="14" customWidth="1"/>
    <col min="7687" max="7687" width="10" style="14" bestFit="1" customWidth="1"/>
    <col min="7688" max="7689" width="9.28515625" style="14" bestFit="1" customWidth="1"/>
    <col min="7690" max="7926" width="9.140625" style="14"/>
    <col min="7927" max="7927" width="6.5703125" style="14" customWidth="1"/>
    <col min="7928" max="7928" width="6.7109375" style="14" customWidth="1"/>
    <col min="7929" max="7930" width="9.140625" style="14"/>
    <col min="7931" max="7931" width="8.42578125" style="14" customWidth="1"/>
    <col min="7932" max="7933" width="9.140625" style="14"/>
    <col min="7934" max="7934" width="6.42578125" style="14" customWidth="1"/>
    <col min="7935" max="7935" width="8" style="14" customWidth="1"/>
    <col min="7936" max="7936" width="8.85546875" style="14" customWidth="1"/>
    <col min="7937" max="7937" width="8.7109375" style="14" customWidth="1"/>
    <col min="7938" max="7938" width="7.42578125" style="14" customWidth="1"/>
    <col min="7939" max="7939" width="8.140625" style="14" customWidth="1"/>
    <col min="7940" max="7940" width="7.85546875" style="14" customWidth="1"/>
    <col min="7941" max="7941" width="11.85546875" style="14" customWidth="1"/>
    <col min="7942" max="7942" width="8.5703125" style="14" customWidth="1"/>
    <col min="7943" max="7943" width="10" style="14" bestFit="1" customWidth="1"/>
    <col min="7944" max="7945" width="9.28515625" style="14" bestFit="1" customWidth="1"/>
    <col min="7946" max="8182" width="9.140625" style="14"/>
    <col min="8183" max="8183" width="6.5703125" style="14" customWidth="1"/>
    <col min="8184" max="8184" width="6.7109375" style="14" customWidth="1"/>
    <col min="8185" max="8186" width="9.140625" style="14"/>
    <col min="8187" max="8187" width="8.42578125" style="14" customWidth="1"/>
    <col min="8188" max="8189" width="9.140625" style="14"/>
    <col min="8190" max="8190" width="6.42578125" style="14" customWidth="1"/>
    <col min="8191" max="8191" width="8" style="14" customWidth="1"/>
    <col min="8192" max="8192" width="8.85546875" style="14" customWidth="1"/>
    <col min="8193" max="8193" width="8.7109375" style="14" customWidth="1"/>
    <col min="8194" max="8194" width="7.42578125" style="14" customWidth="1"/>
    <col min="8195" max="8195" width="8.140625" style="14" customWidth="1"/>
    <col min="8196" max="8196" width="7.85546875" style="14" customWidth="1"/>
    <col min="8197" max="8197" width="11.85546875" style="14" customWidth="1"/>
    <col min="8198" max="8198" width="8.5703125" style="14" customWidth="1"/>
    <col min="8199" max="8199" width="10" style="14" bestFit="1" customWidth="1"/>
    <col min="8200" max="8201" width="9.28515625" style="14" bestFit="1" customWidth="1"/>
    <col min="8202" max="8438" width="9.140625" style="14"/>
    <col min="8439" max="8439" width="6.5703125" style="14" customWidth="1"/>
    <col min="8440" max="8440" width="6.7109375" style="14" customWidth="1"/>
    <col min="8441" max="8442" width="9.140625" style="14"/>
    <col min="8443" max="8443" width="8.42578125" style="14" customWidth="1"/>
    <col min="8444" max="8445" width="9.140625" style="14"/>
    <col min="8446" max="8446" width="6.42578125" style="14" customWidth="1"/>
    <col min="8447" max="8447" width="8" style="14" customWidth="1"/>
    <col min="8448" max="8448" width="8.85546875" style="14" customWidth="1"/>
    <col min="8449" max="8449" width="8.7109375" style="14" customWidth="1"/>
    <col min="8450" max="8450" width="7.42578125" style="14" customWidth="1"/>
    <col min="8451" max="8451" width="8.140625" style="14" customWidth="1"/>
    <col min="8452" max="8452" width="7.85546875" style="14" customWidth="1"/>
    <col min="8453" max="8453" width="11.85546875" style="14" customWidth="1"/>
    <col min="8454" max="8454" width="8.5703125" style="14" customWidth="1"/>
    <col min="8455" max="8455" width="10" style="14" bestFit="1" customWidth="1"/>
    <col min="8456" max="8457" width="9.28515625" style="14" bestFit="1" customWidth="1"/>
    <col min="8458" max="8694" width="9.140625" style="14"/>
    <col min="8695" max="8695" width="6.5703125" style="14" customWidth="1"/>
    <col min="8696" max="8696" width="6.7109375" style="14" customWidth="1"/>
    <col min="8697" max="8698" width="9.140625" style="14"/>
    <col min="8699" max="8699" width="8.42578125" style="14" customWidth="1"/>
    <col min="8700" max="8701" width="9.140625" style="14"/>
    <col min="8702" max="8702" width="6.42578125" style="14" customWidth="1"/>
    <col min="8703" max="8703" width="8" style="14" customWidth="1"/>
    <col min="8704" max="8704" width="8.85546875" style="14" customWidth="1"/>
    <col min="8705" max="8705" width="8.7109375" style="14" customWidth="1"/>
    <col min="8706" max="8706" width="7.42578125" style="14" customWidth="1"/>
    <col min="8707" max="8707" width="8.140625" style="14" customWidth="1"/>
    <col min="8708" max="8708" width="7.85546875" style="14" customWidth="1"/>
    <col min="8709" max="8709" width="11.85546875" style="14" customWidth="1"/>
    <col min="8710" max="8710" width="8.5703125" style="14" customWidth="1"/>
    <col min="8711" max="8711" width="10" style="14" bestFit="1" customWidth="1"/>
    <col min="8712" max="8713" width="9.28515625" style="14" bestFit="1" customWidth="1"/>
    <col min="8714" max="8950" width="9.140625" style="14"/>
    <col min="8951" max="8951" width="6.5703125" style="14" customWidth="1"/>
    <col min="8952" max="8952" width="6.7109375" style="14" customWidth="1"/>
    <col min="8953" max="8954" width="9.140625" style="14"/>
    <col min="8955" max="8955" width="8.42578125" style="14" customWidth="1"/>
    <col min="8956" max="8957" width="9.140625" style="14"/>
    <col min="8958" max="8958" width="6.42578125" style="14" customWidth="1"/>
    <col min="8959" max="8959" width="8" style="14" customWidth="1"/>
    <col min="8960" max="8960" width="8.85546875" style="14" customWidth="1"/>
    <col min="8961" max="8961" width="8.7109375" style="14" customWidth="1"/>
    <col min="8962" max="8962" width="7.42578125" style="14" customWidth="1"/>
    <col min="8963" max="8963" width="8.140625" style="14" customWidth="1"/>
    <col min="8964" max="8964" width="7.85546875" style="14" customWidth="1"/>
    <col min="8965" max="8965" width="11.85546875" style="14" customWidth="1"/>
    <col min="8966" max="8966" width="8.5703125" style="14" customWidth="1"/>
    <col min="8967" max="8967" width="10" style="14" bestFit="1" customWidth="1"/>
    <col min="8968" max="8969" width="9.28515625" style="14" bestFit="1" customWidth="1"/>
    <col min="8970" max="9206" width="9.140625" style="14"/>
    <col min="9207" max="9207" width="6.5703125" style="14" customWidth="1"/>
    <col min="9208" max="9208" width="6.7109375" style="14" customWidth="1"/>
    <col min="9209" max="9210" width="9.140625" style="14"/>
    <col min="9211" max="9211" width="8.42578125" style="14" customWidth="1"/>
    <col min="9212" max="9213" width="9.140625" style="14"/>
    <col min="9214" max="9214" width="6.42578125" style="14" customWidth="1"/>
    <col min="9215" max="9215" width="8" style="14" customWidth="1"/>
    <col min="9216" max="9216" width="8.85546875" style="14" customWidth="1"/>
    <col min="9217" max="9217" width="8.7109375" style="14" customWidth="1"/>
    <col min="9218" max="9218" width="7.42578125" style="14" customWidth="1"/>
    <col min="9219" max="9219" width="8.140625" style="14" customWidth="1"/>
    <col min="9220" max="9220" width="7.85546875" style="14" customWidth="1"/>
    <col min="9221" max="9221" width="11.85546875" style="14" customWidth="1"/>
    <col min="9222" max="9222" width="8.5703125" style="14" customWidth="1"/>
    <col min="9223" max="9223" width="10" style="14" bestFit="1" customWidth="1"/>
    <col min="9224" max="9225" width="9.28515625" style="14" bestFit="1" customWidth="1"/>
    <col min="9226" max="9462" width="9.140625" style="14"/>
    <col min="9463" max="9463" width="6.5703125" style="14" customWidth="1"/>
    <col min="9464" max="9464" width="6.7109375" style="14" customWidth="1"/>
    <col min="9465" max="9466" width="9.140625" style="14"/>
    <col min="9467" max="9467" width="8.42578125" style="14" customWidth="1"/>
    <col min="9468" max="9469" width="9.140625" style="14"/>
    <col min="9470" max="9470" width="6.42578125" style="14" customWidth="1"/>
    <col min="9471" max="9471" width="8" style="14" customWidth="1"/>
    <col min="9472" max="9472" width="8.85546875" style="14" customWidth="1"/>
    <col min="9473" max="9473" width="8.7109375" style="14" customWidth="1"/>
    <col min="9474" max="9474" width="7.42578125" style="14" customWidth="1"/>
    <col min="9475" max="9475" width="8.140625" style="14" customWidth="1"/>
    <col min="9476" max="9476" width="7.85546875" style="14" customWidth="1"/>
    <col min="9477" max="9477" width="11.85546875" style="14" customWidth="1"/>
    <col min="9478" max="9478" width="8.5703125" style="14" customWidth="1"/>
    <col min="9479" max="9479" width="10" style="14" bestFit="1" customWidth="1"/>
    <col min="9480" max="9481" width="9.28515625" style="14" bestFit="1" customWidth="1"/>
    <col min="9482" max="9718" width="9.140625" style="14"/>
    <col min="9719" max="9719" width="6.5703125" style="14" customWidth="1"/>
    <col min="9720" max="9720" width="6.7109375" style="14" customWidth="1"/>
    <col min="9721" max="9722" width="9.140625" style="14"/>
    <col min="9723" max="9723" width="8.42578125" style="14" customWidth="1"/>
    <col min="9724" max="9725" width="9.140625" style="14"/>
    <col min="9726" max="9726" width="6.42578125" style="14" customWidth="1"/>
    <col min="9727" max="9727" width="8" style="14" customWidth="1"/>
    <col min="9728" max="9728" width="8.85546875" style="14" customWidth="1"/>
    <col min="9729" max="9729" width="8.7109375" style="14" customWidth="1"/>
    <col min="9730" max="9730" width="7.42578125" style="14" customWidth="1"/>
    <col min="9731" max="9731" width="8.140625" style="14" customWidth="1"/>
    <col min="9732" max="9732" width="7.85546875" style="14" customWidth="1"/>
    <col min="9733" max="9733" width="11.85546875" style="14" customWidth="1"/>
    <col min="9734" max="9734" width="8.5703125" style="14" customWidth="1"/>
    <col min="9735" max="9735" width="10" style="14" bestFit="1" customWidth="1"/>
    <col min="9736" max="9737" width="9.28515625" style="14" bestFit="1" customWidth="1"/>
    <col min="9738" max="9974" width="9.140625" style="14"/>
    <col min="9975" max="9975" width="6.5703125" style="14" customWidth="1"/>
    <col min="9976" max="9976" width="6.7109375" style="14" customWidth="1"/>
    <col min="9977" max="9978" width="9.140625" style="14"/>
    <col min="9979" max="9979" width="8.42578125" style="14" customWidth="1"/>
    <col min="9980" max="9981" width="9.140625" style="14"/>
    <col min="9982" max="9982" width="6.42578125" style="14" customWidth="1"/>
    <col min="9983" max="9983" width="8" style="14" customWidth="1"/>
    <col min="9984" max="9984" width="8.85546875" style="14" customWidth="1"/>
    <col min="9985" max="9985" width="8.7109375" style="14" customWidth="1"/>
    <col min="9986" max="9986" width="7.42578125" style="14" customWidth="1"/>
    <col min="9987" max="9987" width="8.140625" style="14" customWidth="1"/>
    <col min="9988" max="9988" width="7.85546875" style="14" customWidth="1"/>
    <col min="9989" max="9989" width="11.85546875" style="14" customWidth="1"/>
    <col min="9990" max="9990" width="8.5703125" style="14" customWidth="1"/>
    <col min="9991" max="9991" width="10" style="14" bestFit="1" customWidth="1"/>
    <col min="9992" max="9993" width="9.28515625" style="14" bestFit="1" customWidth="1"/>
    <col min="9994" max="10230" width="9.140625" style="14"/>
    <col min="10231" max="10231" width="6.5703125" style="14" customWidth="1"/>
    <col min="10232" max="10232" width="6.7109375" style="14" customWidth="1"/>
    <col min="10233" max="10234" width="9.140625" style="14"/>
    <col min="10235" max="10235" width="8.42578125" style="14" customWidth="1"/>
    <col min="10236" max="10237" width="9.140625" style="14"/>
    <col min="10238" max="10238" width="6.42578125" style="14" customWidth="1"/>
    <col min="10239" max="10239" width="8" style="14" customWidth="1"/>
    <col min="10240" max="10240" width="8.85546875" style="14" customWidth="1"/>
    <col min="10241" max="10241" width="8.7109375" style="14" customWidth="1"/>
    <col min="10242" max="10242" width="7.42578125" style="14" customWidth="1"/>
    <col min="10243" max="10243" width="8.140625" style="14" customWidth="1"/>
    <col min="10244" max="10244" width="7.85546875" style="14" customWidth="1"/>
    <col min="10245" max="10245" width="11.85546875" style="14" customWidth="1"/>
    <col min="10246" max="10246" width="8.5703125" style="14" customWidth="1"/>
    <col min="10247" max="10247" width="10" style="14" bestFit="1" customWidth="1"/>
    <col min="10248" max="10249" width="9.28515625" style="14" bestFit="1" customWidth="1"/>
    <col min="10250" max="10486" width="9.140625" style="14"/>
    <col min="10487" max="10487" width="6.5703125" style="14" customWidth="1"/>
    <col min="10488" max="10488" width="6.7109375" style="14" customWidth="1"/>
    <col min="10489" max="10490" width="9.140625" style="14"/>
    <col min="10491" max="10491" width="8.42578125" style="14" customWidth="1"/>
    <col min="10492" max="10493" width="9.140625" style="14"/>
    <col min="10494" max="10494" width="6.42578125" style="14" customWidth="1"/>
    <col min="10495" max="10495" width="8" style="14" customWidth="1"/>
    <col min="10496" max="10496" width="8.85546875" style="14" customWidth="1"/>
    <col min="10497" max="10497" width="8.7109375" style="14" customWidth="1"/>
    <col min="10498" max="10498" width="7.42578125" style="14" customWidth="1"/>
    <col min="10499" max="10499" width="8.140625" style="14" customWidth="1"/>
    <col min="10500" max="10500" width="7.85546875" style="14" customWidth="1"/>
    <col min="10501" max="10501" width="11.85546875" style="14" customWidth="1"/>
    <col min="10502" max="10502" width="8.5703125" style="14" customWidth="1"/>
    <col min="10503" max="10503" width="10" style="14" bestFit="1" customWidth="1"/>
    <col min="10504" max="10505" width="9.28515625" style="14" bestFit="1" customWidth="1"/>
    <col min="10506" max="10742" width="9.140625" style="14"/>
    <col min="10743" max="10743" width="6.5703125" style="14" customWidth="1"/>
    <col min="10744" max="10744" width="6.7109375" style="14" customWidth="1"/>
    <col min="10745" max="10746" width="9.140625" style="14"/>
    <col min="10747" max="10747" width="8.42578125" style="14" customWidth="1"/>
    <col min="10748" max="10749" width="9.140625" style="14"/>
    <col min="10750" max="10750" width="6.42578125" style="14" customWidth="1"/>
    <col min="10751" max="10751" width="8" style="14" customWidth="1"/>
    <col min="10752" max="10752" width="8.85546875" style="14" customWidth="1"/>
    <col min="10753" max="10753" width="8.7109375" style="14" customWidth="1"/>
    <col min="10754" max="10754" width="7.42578125" style="14" customWidth="1"/>
    <col min="10755" max="10755" width="8.140625" style="14" customWidth="1"/>
    <col min="10756" max="10756" width="7.85546875" style="14" customWidth="1"/>
    <col min="10757" max="10757" width="11.85546875" style="14" customWidth="1"/>
    <col min="10758" max="10758" width="8.5703125" style="14" customWidth="1"/>
    <col min="10759" max="10759" width="10" style="14" bestFit="1" customWidth="1"/>
    <col min="10760" max="10761" width="9.28515625" style="14" bestFit="1" customWidth="1"/>
    <col min="10762" max="10998" width="9.140625" style="14"/>
    <col min="10999" max="10999" width="6.5703125" style="14" customWidth="1"/>
    <col min="11000" max="11000" width="6.7109375" style="14" customWidth="1"/>
    <col min="11001" max="11002" width="9.140625" style="14"/>
    <col min="11003" max="11003" width="8.42578125" style="14" customWidth="1"/>
    <col min="11004" max="11005" width="9.140625" style="14"/>
    <col min="11006" max="11006" width="6.42578125" style="14" customWidth="1"/>
    <col min="11007" max="11007" width="8" style="14" customWidth="1"/>
    <col min="11008" max="11008" width="8.85546875" style="14" customWidth="1"/>
    <col min="11009" max="11009" width="8.7109375" style="14" customWidth="1"/>
    <col min="11010" max="11010" width="7.42578125" style="14" customWidth="1"/>
    <col min="11011" max="11011" width="8.140625" style="14" customWidth="1"/>
    <col min="11012" max="11012" width="7.85546875" style="14" customWidth="1"/>
    <col min="11013" max="11013" width="11.85546875" style="14" customWidth="1"/>
    <col min="11014" max="11014" width="8.5703125" style="14" customWidth="1"/>
    <col min="11015" max="11015" width="10" style="14" bestFit="1" customWidth="1"/>
    <col min="11016" max="11017" width="9.28515625" style="14" bestFit="1" customWidth="1"/>
    <col min="11018" max="11254" width="9.140625" style="14"/>
    <col min="11255" max="11255" width="6.5703125" style="14" customWidth="1"/>
    <col min="11256" max="11256" width="6.7109375" style="14" customWidth="1"/>
    <col min="11257" max="11258" width="9.140625" style="14"/>
    <col min="11259" max="11259" width="8.42578125" style="14" customWidth="1"/>
    <col min="11260" max="11261" width="9.140625" style="14"/>
    <col min="11262" max="11262" width="6.42578125" style="14" customWidth="1"/>
    <col min="11263" max="11263" width="8" style="14" customWidth="1"/>
    <col min="11264" max="11264" width="8.85546875" style="14" customWidth="1"/>
    <col min="11265" max="11265" width="8.7109375" style="14" customWidth="1"/>
    <col min="11266" max="11266" width="7.42578125" style="14" customWidth="1"/>
    <col min="11267" max="11267" width="8.140625" style="14" customWidth="1"/>
    <col min="11268" max="11268" width="7.85546875" style="14" customWidth="1"/>
    <col min="11269" max="11269" width="11.85546875" style="14" customWidth="1"/>
    <col min="11270" max="11270" width="8.5703125" style="14" customWidth="1"/>
    <col min="11271" max="11271" width="10" style="14" bestFit="1" customWidth="1"/>
    <col min="11272" max="11273" width="9.28515625" style="14" bestFit="1" customWidth="1"/>
    <col min="11274" max="11510" width="9.140625" style="14"/>
    <col min="11511" max="11511" width="6.5703125" style="14" customWidth="1"/>
    <col min="11512" max="11512" width="6.7109375" style="14" customWidth="1"/>
    <col min="11513" max="11514" width="9.140625" style="14"/>
    <col min="11515" max="11515" width="8.42578125" style="14" customWidth="1"/>
    <col min="11516" max="11517" width="9.140625" style="14"/>
    <col min="11518" max="11518" width="6.42578125" style="14" customWidth="1"/>
    <col min="11519" max="11519" width="8" style="14" customWidth="1"/>
    <col min="11520" max="11520" width="8.85546875" style="14" customWidth="1"/>
    <col min="11521" max="11521" width="8.7109375" style="14" customWidth="1"/>
    <col min="11522" max="11522" width="7.42578125" style="14" customWidth="1"/>
    <col min="11523" max="11523" width="8.140625" style="14" customWidth="1"/>
    <col min="11524" max="11524" width="7.85546875" style="14" customWidth="1"/>
    <col min="11525" max="11525" width="11.85546875" style="14" customWidth="1"/>
    <col min="11526" max="11526" width="8.5703125" style="14" customWidth="1"/>
    <col min="11527" max="11527" width="10" style="14" bestFit="1" customWidth="1"/>
    <col min="11528" max="11529" width="9.28515625" style="14" bestFit="1" customWidth="1"/>
    <col min="11530" max="11766" width="9.140625" style="14"/>
    <col min="11767" max="11767" width="6.5703125" style="14" customWidth="1"/>
    <col min="11768" max="11768" width="6.7109375" style="14" customWidth="1"/>
    <col min="11769" max="11770" width="9.140625" style="14"/>
    <col min="11771" max="11771" width="8.42578125" style="14" customWidth="1"/>
    <col min="11772" max="11773" width="9.140625" style="14"/>
    <col min="11774" max="11774" width="6.42578125" style="14" customWidth="1"/>
    <col min="11775" max="11775" width="8" style="14" customWidth="1"/>
    <col min="11776" max="11776" width="8.85546875" style="14" customWidth="1"/>
    <col min="11777" max="11777" width="8.7109375" style="14" customWidth="1"/>
    <col min="11778" max="11778" width="7.42578125" style="14" customWidth="1"/>
    <col min="11779" max="11779" width="8.140625" style="14" customWidth="1"/>
    <col min="11780" max="11780" width="7.85546875" style="14" customWidth="1"/>
    <col min="11781" max="11781" width="11.85546875" style="14" customWidth="1"/>
    <col min="11782" max="11782" width="8.5703125" style="14" customWidth="1"/>
    <col min="11783" max="11783" width="10" style="14" bestFit="1" customWidth="1"/>
    <col min="11784" max="11785" width="9.28515625" style="14" bestFit="1" customWidth="1"/>
    <col min="11786" max="12022" width="9.140625" style="14"/>
    <col min="12023" max="12023" width="6.5703125" style="14" customWidth="1"/>
    <col min="12024" max="12024" width="6.7109375" style="14" customWidth="1"/>
    <col min="12025" max="12026" width="9.140625" style="14"/>
    <col min="12027" max="12027" width="8.42578125" style="14" customWidth="1"/>
    <col min="12028" max="12029" width="9.140625" style="14"/>
    <col min="12030" max="12030" width="6.42578125" style="14" customWidth="1"/>
    <col min="12031" max="12031" width="8" style="14" customWidth="1"/>
    <col min="12032" max="12032" width="8.85546875" style="14" customWidth="1"/>
    <col min="12033" max="12033" width="8.7109375" style="14" customWidth="1"/>
    <col min="12034" max="12034" width="7.42578125" style="14" customWidth="1"/>
    <col min="12035" max="12035" width="8.140625" style="14" customWidth="1"/>
    <col min="12036" max="12036" width="7.85546875" style="14" customWidth="1"/>
    <col min="12037" max="12037" width="11.85546875" style="14" customWidth="1"/>
    <col min="12038" max="12038" width="8.5703125" style="14" customWidth="1"/>
    <col min="12039" max="12039" width="10" style="14" bestFit="1" customWidth="1"/>
    <col min="12040" max="12041" width="9.28515625" style="14" bestFit="1" customWidth="1"/>
    <col min="12042" max="12278" width="9.140625" style="14"/>
    <col min="12279" max="12279" width="6.5703125" style="14" customWidth="1"/>
    <col min="12280" max="12280" width="6.7109375" style="14" customWidth="1"/>
    <col min="12281" max="12282" width="9.140625" style="14"/>
    <col min="12283" max="12283" width="8.42578125" style="14" customWidth="1"/>
    <col min="12284" max="12285" width="9.140625" style="14"/>
    <col min="12286" max="12286" width="6.42578125" style="14" customWidth="1"/>
    <col min="12287" max="12287" width="8" style="14" customWidth="1"/>
    <col min="12288" max="12288" width="8.85546875" style="14" customWidth="1"/>
    <col min="12289" max="12289" width="8.7109375" style="14" customWidth="1"/>
    <col min="12290" max="12290" width="7.42578125" style="14" customWidth="1"/>
    <col min="12291" max="12291" width="8.140625" style="14" customWidth="1"/>
    <col min="12292" max="12292" width="7.85546875" style="14" customWidth="1"/>
    <col min="12293" max="12293" width="11.85546875" style="14" customWidth="1"/>
    <col min="12294" max="12294" width="8.5703125" style="14" customWidth="1"/>
    <col min="12295" max="12295" width="10" style="14" bestFit="1" customWidth="1"/>
    <col min="12296" max="12297" width="9.28515625" style="14" bestFit="1" customWidth="1"/>
    <col min="12298" max="12534" width="9.140625" style="14"/>
    <col min="12535" max="12535" width="6.5703125" style="14" customWidth="1"/>
    <col min="12536" max="12536" width="6.7109375" style="14" customWidth="1"/>
    <col min="12537" max="12538" width="9.140625" style="14"/>
    <col min="12539" max="12539" width="8.42578125" style="14" customWidth="1"/>
    <col min="12540" max="12541" width="9.140625" style="14"/>
    <col min="12542" max="12542" width="6.42578125" style="14" customWidth="1"/>
    <col min="12543" max="12543" width="8" style="14" customWidth="1"/>
    <col min="12544" max="12544" width="8.85546875" style="14" customWidth="1"/>
    <col min="12545" max="12545" width="8.7109375" style="14" customWidth="1"/>
    <col min="12546" max="12546" width="7.42578125" style="14" customWidth="1"/>
    <col min="12547" max="12547" width="8.140625" style="14" customWidth="1"/>
    <col min="12548" max="12548" width="7.85546875" style="14" customWidth="1"/>
    <col min="12549" max="12549" width="11.85546875" style="14" customWidth="1"/>
    <col min="12550" max="12550" width="8.5703125" style="14" customWidth="1"/>
    <col min="12551" max="12551" width="10" style="14" bestFit="1" customWidth="1"/>
    <col min="12552" max="12553" width="9.28515625" style="14" bestFit="1" customWidth="1"/>
    <col min="12554" max="12790" width="9.140625" style="14"/>
    <col min="12791" max="12791" width="6.5703125" style="14" customWidth="1"/>
    <col min="12792" max="12792" width="6.7109375" style="14" customWidth="1"/>
    <col min="12793" max="12794" width="9.140625" style="14"/>
    <col min="12795" max="12795" width="8.42578125" style="14" customWidth="1"/>
    <col min="12796" max="12797" width="9.140625" style="14"/>
    <col min="12798" max="12798" width="6.42578125" style="14" customWidth="1"/>
    <col min="12799" max="12799" width="8" style="14" customWidth="1"/>
    <col min="12800" max="12800" width="8.85546875" style="14" customWidth="1"/>
    <col min="12801" max="12801" width="8.7109375" style="14" customWidth="1"/>
    <col min="12802" max="12802" width="7.42578125" style="14" customWidth="1"/>
    <col min="12803" max="12803" width="8.140625" style="14" customWidth="1"/>
    <col min="12804" max="12804" width="7.85546875" style="14" customWidth="1"/>
    <col min="12805" max="12805" width="11.85546875" style="14" customWidth="1"/>
    <col min="12806" max="12806" width="8.5703125" style="14" customWidth="1"/>
    <col min="12807" max="12807" width="10" style="14" bestFit="1" customWidth="1"/>
    <col min="12808" max="12809" width="9.28515625" style="14" bestFit="1" customWidth="1"/>
    <col min="12810" max="13046" width="9.140625" style="14"/>
    <col min="13047" max="13047" width="6.5703125" style="14" customWidth="1"/>
    <col min="13048" max="13048" width="6.7109375" style="14" customWidth="1"/>
    <col min="13049" max="13050" width="9.140625" style="14"/>
    <col min="13051" max="13051" width="8.42578125" style="14" customWidth="1"/>
    <col min="13052" max="13053" width="9.140625" style="14"/>
    <col min="13054" max="13054" width="6.42578125" style="14" customWidth="1"/>
    <col min="13055" max="13055" width="8" style="14" customWidth="1"/>
    <col min="13056" max="13056" width="8.85546875" style="14" customWidth="1"/>
    <col min="13057" max="13057" width="8.7109375" style="14" customWidth="1"/>
    <col min="13058" max="13058" width="7.42578125" style="14" customWidth="1"/>
    <col min="13059" max="13059" width="8.140625" style="14" customWidth="1"/>
    <col min="13060" max="13060" width="7.85546875" style="14" customWidth="1"/>
    <col min="13061" max="13061" width="11.85546875" style="14" customWidth="1"/>
    <col min="13062" max="13062" width="8.5703125" style="14" customWidth="1"/>
    <col min="13063" max="13063" width="10" style="14" bestFit="1" customWidth="1"/>
    <col min="13064" max="13065" width="9.28515625" style="14" bestFit="1" customWidth="1"/>
    <col min="13066" max="13302" width="9.140625" style="14"/>
    <col min="13303" max="13303" width="6.5703125" style="14" customWidth="1"/>
    <col min="13304" max="13304" width="6.7109375" style="14" customWidth="1"/>
    <col min="13305" max="13306" width="9.140625" style="14"/>
    <col min="13307" max="13307" width="8.42578125" style="14" customWidth="1"/>
    <col min="13308" max="13309" width="9.140625" style="14"/>
    <col min="13310" max="13310" width="6.42578125" style="14" customWidth="1"/>
    <col min="13311" max="13311" width="8" style="14" customWidth="1"/>
    <col min="13312" max="13312" width="8.85546875" style="14" customWidth="1"/>
    <col min="13313" max="13313" width="8.7109375" style="14" customWidth="1"/>
    <col min="13314" max="13314" width="7.42578125" style="14" customWidth="1"/>
    <col min="13315" max="13315" width="8.140625" style="14" customWidth="1"/>
    <col min="13316" max="13316" width="7.85546875" style="14" customWidth="1"/>
    <col min="13317" max="13317" width="11.85546875" style="14" customWidth="1"/>
    <col min="13318" max="13318" width="8.5703125" style="14" customWidth="1"/>
    <col min="13319" max="13319" width="10" style="14" bestFit="1" customWidth="1"/>
    <col min="13320" max="13321" width="9.28515625" style="14" bestFit="1" customWidth="1"/>
    <col min="13322" max="13558" width="9.140625" style="14"/>
    <col min="13559" max="13559" width="6.5703125" style="14" customWidth="1"/>
    <col min="13560" max="13560" width="6.7109375" style="14" customWidth="1"/>
    <col min="13561" max="13562" width="9.140625" style="14"/>
    <col min="13563" max="13563" width="8.42578125" style="14" customWidth="1"/>
    <col min="13564" max="13565" width="9.140625" style="14"/>
    <col min="13566" max="13566" width="6.42578125" style="14" customWidth="1"/>
    <col min="13567" max="13567" width="8" style="14" customWidth="1"/>
    <col min="13568" max="13568" width="8.85546875" style="14" customWidth="1"/>
    <col min="13569" max="13569" width="8.7109375" style="14" customWidth="1"/>
    <col min="13570" max="13570" width="7.42578125" style="14" customWidth="1"/>
    <col min="13571" max="13571" width="8.140625" style="14" customWidth="1"/>
    <col min="13572" max="13572" width="7.85546875" style="14" customWidth="1"/>
    <col min="13573" max="13573" width="11.85546875" style="14" customWidth="1"/>
    <col min="13574" max="13574" width="8.5703125" style="14" customWidth="1"/>
    <col min="13575" max="13575" width="10" style="14" bestFit="1" customWidth="1"/>
    <col min="13576" max="13577" width="9.28515625" style="14" bestFit="1" customWidth="1"/>
    <col min="13578" max="13814" width="9.140625" style="14"/>
    <col min="13815" max="13815" width="6.5703125" style="14" customWidth="1"/>
    <col min="13816" max="13816" width="6.7109375" style="14" customWidth="1"/>
    <col min="13817" max="13818" width="9.140625" style="14"/>
    <col min="13819" max="13819" width="8.42578125" style="14" customWidth="1"/>
    <col min="13820" max="13821" width="9.140625" style="14"/>
    <col min="13822" max="13822" width="6.42578125" style="14" customWidth="1"/>
    <col min="13823" max="13823" width="8" style="14" customWidth="1"/>
    <col min="13824" max="13824" width="8.85546875" style="14" customWidth="1"/>
    <col min="13825" max="13825" width="8.7109375" style="14" customWidth="1"/>
    <col min="13826" max="13826" width="7.42578125" style="14" customWidth="1"/>
    <col min="13827" max="13827" width="8.140625" style="14" customWidth="1"/>
    <col min="13828" max="13828" width="7.85546875" style="14" customWidth="1"/>
    <col min="13829" max="13829" width="11.85546875" style="14" customWidth="1"/>
    <col min="13830" max="13830" width="8.5703125" style="14" customWidth="1"/>
    <col min="13831" max="13831" width="10" style="14" bestFit="1" customWidth="1"/>
    <col min="13832" max="13833" width="9.28515625" style="14" bestFit="1" customWidth="1"/>
    <col min="13834" max="14070" width="9.140625" style="14"/>
    <col min="14071" max="14071" width="6.5703125" style="14" customWidth="1"/>
    <col min="14072" max="14072" width="6.7109375" style="14" customWidth="1"/>
    <col min="14073" max="14074" width="9.140625" style="14"/>
    <col min="14075" max="14075" width="8.42578125" style="14" customWidth="1"/>
    <col min="14076" max="14077" width="9.140625" style="14"/>
    <col min="14078" max="14078" width="6.42578125" style="14" customWidth="1"/>
    <col min="14079" max="14079" width="8" style="14" customWidth="1"/>
    <col min="14080" max="14080" width="8.85546875" style="14" customWidth="1"/>
    <col min="14081" max="14081" width="8.7109375" style="14" customWidth="1"/>
    <col min="14082" max="14082" width="7.42578125" style="14" customWidth="1"/>
    <col min="14083" max="14083" width="8.140625" style="14" customWidth="1"/>
    <col min="14084" max="14084" width="7.85546875" style="14" customWidth="1"/>
    <col min="14085" max="14085" width="11.85546875" style="14" customWidth="1"/>
    <col min="14086" max="14086" width="8.5703125" style="14" customWidth="1"/>
    <col min="14087" max="14087" width="10" style="14" bestFit="1" customWidth="1"/>
    <col min="14088" max="14089" width="9.28515625" style="14" bestFit="1" customWidth="1"/>
    <col min="14090" max="14326" width="9.140625" style="14"/>
    <col min="14327" max="14327" width="6.5703125" style="14" customWidth="1"/>
    <col min="14328" max="14328" width="6.7109375" style="14" customWidth="1"/>
    <col min="14329" max="14330" width="9.140625" style="14"/>
    <col min="14331" max="14331" width="8.42578125" style="14" customWidth="1"/>
    <col min="14332" max="14333" width="9.140625" style="14"/>
    <col min="14334" max="14334" width="6.42578125" style="14" customWidth="1"/>
    <col min="14335" max="14335" width="8" style="14" customWidth="1"/>
    <col min="14336" max="14336" width="8.85546875" style="14" customWidth="1"/>
    <col min="14337" max="14337" width="8.7109375" style="14" customWidth="1"/>
    <col min="14338" max="14338" width="7.42578125" style="14" customWidth="1"/>
    <col min="14339" max="14339" width="8.140625" style="14" customWidth="1"/>
    <col min="14340" max="14340" width="7.85546875" style="14" customWidth="1"/>
    <col min="14341" max="14341" width="11.85546875" style="14" customWidth="1"/>
    <col min="14342" max="14342" width="8.5703125" style="14" customWidth="1"/>
    <col min="14343" max="14343" width="10" style="14" bestFit="1" customWidth="1"/>
    <col min="14344" max="14345" width="9.28515625" style="14" bestFit="1" customWidth="1"/>
    <col min="14346" max="14582" width="9.140625" style="14"/>
    <col min="14583" max="14583" width="6.5703125" style="14" customWidth="1"/>
    <col min="14584" max="14584" width="6.7109375" style="14" customWidth="1"/>
    <col min="14585" max="14586" width="9.140625" style="14"/>
    <col min="14587" max="14587" width="8.42578125" style="14" customWidth="1"/>
    <col min="14588" max="14589" width="9.140625" style="14"/>
    <col min="14590" max="14590" width="6.42578125" style="14" customWidth="1"/>
    <col min="14591" max="14591" width="8" style="14" customWidth="1"/>
    <col min="14592" max="14592" width="8.85546875" style="14" customWidth="1"/>
    <col min="14593" max="14593" width="8.7109375" style="14" customWidth="1"/>
    <col min="14594" max="14594" width="7.42578125" style="14" customWidth="1"/>
    <col min="14595" max="14595" width="8.140625" style="14" customWidth="1"/>
    <col min="14596" max="14596" width="7.85546875" style="14" customWidth="1"/>
    <col min="14597" max="14597" width="11.85546875" style="14" customWidth="1"/>
    <col min="14598" max="14598" width="8.5703125" style="14" customWidth="1"/>
    <col min="14599" max="14599" width="10" style="14" bestFit="1" customWidth="1"/>
    <col min="14600" max="14601" width="9.28515625" style="14" bestFit="1" customWidth="1"/>
    <col min="14602" max="14838" width="9.140625" style="14"/>
    <col min="14839" max="14839" width="6.5703125" style="14" customWidth="1"/>
    <col min="14840" max="14840" width="6.7109375" style="14" customWidth="1"/>
    <col min="14841" max="14842" width="9.140625" style="14"/>
    <col min="14843" max="14843" width="8.42578125" style="14" customWidth="1"/>
    <col min="14844" max="14845" width="9.140625" style="14"/>
    <col min="14846" max="14846" width="6.42578125" style="14" customWidth="1"/>
    <col min="14847" max="14847" width="8" style="14" customWidth="1"/>
    <col min="14848" max="14848" width="8.85546875" style="14" customWidth="1"/>
    <col min="14849" max="14849" width="8.7109375" style="14" customWidth="1"/>
    <col min="14850" max="14850" width="7.42578125" style="14" customWidth="1"/>
    <col min="14851" max="14851" width="8.140625" style="14" customWidth="1"/>
    <col min="14852" max="14852" width="7.85546875" style="14" customWidth="1"/>
    <col min="14853" max="14853" width="11.85546875" style="14" customWidth="1"/>
    <col min="14854" max="14854" width="8.5703125" style="14" customWidth="1"/>
    <col min="14855" max="14855" width="10" style="14" bestFit="1" customWidth="1"/>
    <col min="14856" max="14857" width="9.28515625" style="14" bestFit="1" customWidth="1"/>
    <col min="14858" max="15094" width="9.140625" style="14"/>
    <col min="15095" max="15095" width="6.5703125" style="14" customWidth="1"/>
    <col min="15096" max="15096" width="6.7109375" style="14" customWidth="1"/>
    <col min="15097" max="15098" width="9.140625" style="14"/>
    <col min="15099" max="15099" width="8.42578125" style="14" customWidth="1"/>
    <col min="15100" max="15101" width="9.140625" style="14"/>
    <col min="15102" max="15102" width="6.42578125" style="14" customWidth="1"/>
    <col min="15103" max="15103" width="8" style="14" customWidth="1"/>
    <col min="15104" max="15104" width="8.85546875" style="14" customWidth="1"/>
    <col min="15105" max="15105" width="8.7109375" style="14" customWidth="1"/>
    <col min="15106" max="15106" width="7.42578125" style="14" customWidth="1"/>
    <col min="15107" max="15107" width="8.140625" style="14" customWidth="1"/>
    <col min="15108" max="15108" width="7.85546875" style="14" customWidth="1"/>
    <col min="15109" max="15109" width="11.85546875" style="14" customWidth="1"/>
    <col min="15110" max="15110" width="8.5703125" style="14" customWidth="1"/>
    <col min="15111" max="15111" width="10" style="14" bestFit="1" customWidth="1"/>
    <col min="15112" max="15113" width="9.28515625" style="14" bestFit="1" customWidth="1"/>
    <col min="15114" max="15350" width="9.140625" style="14"/>
    <col min="15351" max="15351" width="6.5703125" style="14" customWidth="1"/>
    <col min="15352" max="15352" width="6.7109375" style="14" customWidth="1"/>
    <col min="15353" max="15354" width="9.140625" style="14"/>
    <col min="15355" max="15355" width="8.42578125" style="14" customWidth="1"/>
    <col min="15356" max="15357" width="9.140625" style="14"/>
    <col min="15358" max="15358" width="6.42578125" style="14" customWidth="1"/>
    <col min="15359" max="15359" width="8" style="14" customWidth="1"/>
    <col min="15360" max="15360" width="8.85546875" style="14" customWidth="1"/>
    <col min="15361" max="15361" width="8.7109375" style="14" customWidth="1"/>
    <col min="15362" max="15362" width="7.42578125" style="14" customWidth="1"/>
    <col min="15363" max="15363" width="8.140625" style="14" customWidth="1"/>
    <col min="15364" max="15364" width="7.85546875" style="14" customWidth="1"/>
    <col min="15365" max="15365" width="11.85546875" style="14" customWidth="1"/>
    <col min="15366" max="15366" width="8.5703125" style="14" customWidth="1"/>
    <col min="15367" max="15367" width="10" style="14" bestFit="1" customWidth="1"/>
    <col min="15368" max="15369" width="9.28515625" style="14" bestFit="1" customWidth="1"/>
    <col min="15370" max="15606" width="9.140625" style="14"/>
    <col min="15607" max="15607" width="6.5703125" style="14" customWidth="1"/>
    <col min="15608" max="15608" width="6.7109375" style="14" customWidth="1"/>
    <col min="15609" max="15610" width="9.140625" style="14"/>
    <col min="15611" max="15611" width="8.42578125" style="14" customWidth="1"/>
    <col min="15612" max="15613" width="9.140625" style="14"/>
    <col min="15614" max="15614" width="6.42578125" style="14" customWidth="1"/>
    <col min="15615" max="15615" width="8" style="14" customWidth="1"/>
    <col min="15616" max="15616" width="8.85546875" style="14" customWidth="1"/>
    <col min="15617" max="15617" width="8.7109375" style="14" customWidth="1"/>
    <col min="15618" max="15618" width="7.42578125" style="14" customWidth="1"/>
    <col min="15619" max="15619" width="8.140625" style="14" customWidth="1"/>
    <col min="15620" max="15620" width="7.85546875" style="14" customWidth="1"/>
    <col min="15621" max="15621" width="11.85546875" style="14" customWidth="1"/>
    <col min="15622" max="15622" width="8.5703125" style="14" customWidth="1"/>
    <col min="15623" max="15623" width="10" style="14" bestFit="1" customWidth="1"/>
    <col min="15624" max="15625" width="9.28515625" style="14" bestFit="1" customWidth="1"/>
    <col min="15626" max="15862" width="9.140625" style="14"/>
    <col min="15863" max="15863" width="6.5703125" style="14" customWidth="1"/>
    <col min="15864" max="15864" width="6.7109375" style="14" customWidth="1"/>
    <col min="15865" max="15866" width="9.140625" style="14"/>
    <col min="15867" max="15867" width="8.42578125" style="14" customWidth="1"/>
    <col min="15868" max="15869" width="9.140625" style="14"/>
    <col min="15870" max="15870" width="6.42578125" style="14" customWidth="1"/>
    <col min="15871" max="15871" width="8" style="14" customWidth="1"/>
    <col min="15872" max="15872" width="8.85546875" style="14" customWidth="1"/>
    <col min="15873" max="15873" width="8.7109375" style="14" customWidth="1"/>
    <col min="15874" max="15874" width="7.42578125" style="14" customWidth="1"/>
    <col min="15875" max="15875" width="8.140625" style="14" customWidth="1"/>
    <col min="15876" max="15876" width="7.85546875" style="14" customWidth="1"/>
    <col min="15877" max="15877" width="11.85546875" style="14" customWidth="1"/>
    <col min="15878" max="15878" width="8.5703125" style="14" customWidth="1"/>
    <col min="15879" max="15879" width="10" style="14" bestFit="1" customWidth="1"/>
    <col min="15880" max="15881" width="9.28515625" style="14" bestFit="1" customWidth="1"/>
    <col min="15882" max="16118" width="9.140625" style="14"/>
    <col min="16119" max="16119" width="6.5703125" style="14" customWidth="1"/>
    <col min="16120" max="16120" width="6.7109375" style="14" customWidth="1"/>
    <col min="16121" max="16122" width="9.140625" style="14"/>
    <col min="16123" max="16123" width="8.42578125" style="14" customWidth="1"/>
    <col min="16124" max="16125" width="9.140625" style="14"/>
    <col min="16126" max="16126" width="6.42578125" style="14" customWidth="1"/>
    <col min="16127" max="16127" width="8" style="14" customWidth="1"/>
    <col min="16128" max="16128" width="8.85546875" style="14" customWidth="1"/>
    <col min="16129" max="16129" width="8.7109375" style="14" customWidth="1"/>
    <col min="16130" max="16130" width="7.42578125" style="14" customWidth="1"/>
    <col min="16131" max="16131" width="8.140625" style="14" customWidth="1"/>
    <col min="16132" max="16132" width="7.85546875" style="14" customWidth="1"/>
    <col min="16133" max="16133" width="11.85546875" style="14" customWidth="1"/>
    <col min="16134" max="16134" width="8.5703125" style="14" customWidth="1"/>
    <col min="16135" max="16135" width="10" style="14" bestFit="1" customWidth="1"/>
    <col min="16136" max="16137" width="9.28515625" style="14" bestFit="1" customWidth="1"/>
    <col min="16138" max="16384" width="9.140625" style="14"/>
  </cols>
  <sheetData>
    <row r="1" spans="1:10" s="10" customFormat="1" ht="27.75" customHeight="1" x14ac:dyDescent="0.25">
      <c r="A1" s="64" t="s">
        <v>11</v>
      </c>
      <c r="B1" s="65"/>
      <c r="C1" s="65"/>
      <c r="D1" s="65"/>
      <c r="E1" s="65"/>
      <c r="F1" s="65"/>
      <c r="G1" s="65"/>
    </row>
    <row r="2" spans="1:10" s="10" customFormat="1" ht="22.5" x14ac:dyDescent="0.25">
      <c r="A2" s="11"/>
      <c r="C2" s="2"/>
      <c r="D2" s="2"/>
      <c r="E2" s="2"/>
      <c r="F2" s="2"/>
      <c r="G2" s="2"/>
    </row>
    <row r="3" spans="1:10" s="12" customFormat="1" ht="40.5" customHeight="1" x14ac:dyDescent="0.25">
      <c r="A3" s="22"/>
      <c r="B3" s="22" t="s">
        <v>2</v>
      </c>
      <c r="C3" s="23" t="s">
        <v>0</v>
      </c>
      <c r="D3" s="23" t="s">
        <v>1</v>
      </c>
      <c r="E3" s="23" t="s">
        <v>3</v>
      </c>
      <c r="F3" s="23" t="s">
        <v>7</v>
      </c>
      <c r="G3" s="23"/>
    </row>
    <row r="4" spans="1:10" s="13" customFormat="1" ht="13.5" x14ac:dyDescent="0.25">
      <c r="A4" s="17" t="s">
        <v>4</v>
      </c>
      <c r="B4" s="18"/>
      <c r="C4" s="19">
        <v>96.523709367896757</v>
      </c>
      <c r="D4" s="19">
        <v>3.4762906321032405</v>
      </c>
      <c r="E4" s="19">
        <f>SUM(C4:D4)</f>
        <v>100</v>
      </c>
      <c r="F4" s="20"/>
      <c r="G4" s="19"/>
      <c r="I4" s="35"/>
      <c r="J4" s="35"/>
    </row>
    <row r="5" spans="1:10" s="13" customFormat="1" ht="13.5" x14ac:dyDescent="0.25">
      <c r="A5" s="36"/>
      <c r="B5" s="37"/>
      <c r="C5" s="38"/>
      <c r="D5" s="38"/>
      <c r="E5" s="38"/>
      <c r="F5" s="39"/>
      <c r="G5" s="38"/>
      <c r="I5" s="35"/>
      <c r="J5" s="35"/>
    </row>
    <row r="6" spans="1:10" s="13" customFormat="1" ht="13.5" x14ac:dyDescent="0.25">
      <c r="A6" s="36">
        <v>2024</v>
      </c>
      <c r="B6" s="37"/>
      <c r="C6" s="21">
        <f>AVERAGE(C10:C18)</f>
        <v>108.61001022597014</v>
      </c>
      <c r="D6" s="21">
        <f t="shared" ref="D6:E6" si="0">AVERAGE(D10:D18)</f>
        <v>107.23368366506878</v>
      </c>
      <c r="E6" s="21">
        <f t="shared" si="0"/>
        <v>108.5614721325955</v>
      </c>
      <c r="F6" s="39"/>
      <c r="G6" s="38"/>
      <c r="I6" s="35"/>
      <c r="J6" s="35"/>
    </row>
    <row r="7" spans="1:10" s="13" customFormat="1" ht="13.5" x14ac:dyDescent="0.25">
      <c r="A7" s="36">
        <v>2025</v>
      </c>
      <c r="B7" s="37"/>
      <c r="C7" s="21">
        <f>AVERAGE(C20:C31)</f>
        <v>138.34303788309708</v>
      </c>
      <c r="D7" s="21">
        <f t="shared" ref="D7:E7" si="1">AVERAGE(D20:D31)</f>
        <v>143.85110681660294</v>
      </c>
      <c r="E7" s="21">
        <f t="shared" si="1"/>
        <v>138.52882543571516</v>
      </c>
      <c r="F7" s="39"/>
      <c r="G7" s="38"/>
      <c r="I7" s="35"/>
      <c r="J7" s="35"/>
    </row>
    <row r="8" spans="1:10" s="13" customFormat="1" ht="13.5" x14ac:dyDescent="0.25">
      <c r="A8" s="36"/>
      <c r="B8" s="37"/>
      <c r="C8" s="38"/>
      <c r="D8" s="38"/>
      <c r="E8" s="38"/>
      <c r="F8" s="39"/>
      <c r="G8" s="38"/>
      <c r="I8" s="35"/>
      <c r="J8" s="35"/>
    </row>
    <row r="9" spans="1:10" s="13" customFormat="1" ht="13.5" x14ac:dyDescent="0.25">
      <c r="A9" s="36"/>
      <c r="B9" s="37"/>
      <c r="C9" s="38"/>
      <c r="D9" s="38"/>
      <c r="E9" s="38"/>
      <c r="F9" s="39"/>
      <c r="G9" s="38"/>
      <c r="I9" s="35"/>
      <c r="J9" s="35"/>
    </row>
    <row r="10" spans="1:10" ht="12.75" x14ac:dyDescent="0.2">
      <c r="A10" s="26">
        <v>2024</v>
      </c>
      <c r="B10" s="9" t="s">
        <v>9</v>
      </c>
      <c r="C10" s="21">
        <v>100</v>
      </c>
      <c r="D10" s="21">
        <v>100</v>
      </c>
      <c r="E10" s="21">
        <v>100</v>
      </c>
      <c r="F10" s="16"/>
      <c r="G10" s="16"/>
    </row>
    <row r="11" spans="1:10" ht="12.75" x14ac:dyDescent="0.2">
      <c r="A11" s="26"/>
      <c r="B11" s="9" t="s">
        <v>10</v>
      </c>
      <c r="C11" s="21">
        <v>100.58527297435575</v>
      </c>
      <c r="D11" s="21">
        <v>101.8952617234313</v>
      </c>
      <c r="E11" s="21">
        <v>100.63052817546173</v>
      </c>
      <c r="F11" s="16">
        <f t="shared" ref="F11:F18" si="2">E11/E10*100-100</f>
        <v>0.63052817546174822</v>
      </c>
      <c r="G11" s="16"/>
    </row>
    <row r="12" spans="1:10" ht="12.75" x14ac:dyDescent="0.2">
      <c r="A12" s="26"/>
      <c r="B12" s="9" t="s">
        <v>12</v>
      </c>
      <c r="C12" s="21">
        <v>101.41523525313912</v>
      </c>
      <c r="D12" s="21">
        <v>101.5613569199504</v>
      </c>
      <c r="E12" s="21">
        <v>101.42031133807744</v>
      </c>
      <c r="F12" s="16">
        <f t="shared" si="2"/>
        <v>0.78483455958675563</v>
      </c>
      <c r="G12" s="16"/>
    </row>
    <row r="13" spans="1:10" ht="12.75" x14ac:dyDescent="0.2">
      <c r="A13" s="26"/>
      <c r="B13" s="9" t="s">
        <v>13</v>
      </c>
      <c r="C13" s="21">
        <v>101.70246916349669</v>
      </c>
      <c r="D13" s="21">
        <v>101.21571059140679</v>
      </c>
      <c r="E13" s="21">
        <v>101.68550881236182</v>
      </c>
      <c r="F13" s="16">
        <f t="shared" si="2"/>
        <v>0.2614835931634758</v>
      </c>
      <c r="G13" s="16"/>
    </row>
    <row r="14" spans="1:10" ht="12.75" x14ac:dyDescent="0.2">
      <c r="A14" s="26"/>
      <c r="B14" s="9" t="s">
        <v>14</v>
      </c>
      <c r="C14" s="21">
        <v>102.52838418819542</v>
      </c>
      <c r="D14" s="21">
        <v>101.58340459607086</v>
      </c>
      <c r="E14" s="21">
        <v>102.49538693907671</v>
      </c>
      <c r="F14" s="16">
        <f t="shared" si="2"/>
        <v>0.79645382726987179</v>
      </c>
      <c r="G14" s="16"/>
    </row>
    <row r="15" spans="1:10" ht="12.75" x14ac:dyDescent="0.2">
      <c r="A15" s="26"/>
      <c r="B15" s="9" t="s">
        <v>15</v>
      </c>
      <c r="C15" s="21">
        <v>108.94568447940667</v>
      </c>
      <c r="D15" s="21">
        <v>105.88599644084877</v>
      </c>
      <c r="E15" s="21">
        <v>108.83785207782334</v>
      </c>
      <c r="F15" s="16">
        <f t="shared" si="2"/>
        <v>6.1880493631548461</v>
      </c>
      <c r="G15" s="16"/>
    </row>
    <row r="16" spans="1:10" ht="12.75" x14ac:dyDescent="0.2">
      <c r="A16" s="26"/>
      <c r="B16" s="9" t="s">
        <v>16</v>
      </c>
      <c r="C16" s="21">
        <v>117.12083618641854</v>
      </c>
      <c r="D16" s="21">
        <v>113.67914672369962</v>
      </c>
      <c r="E16" s="21">
        <v>116.99946287152609</v>
      </c>
      <c r="F16" s="16">
        <f t="shared" si="2"/>
        <v>7.4988716130366839</v>
      </c>
      <c r="G16" s="16"/>
    </row>
    <row r="17" spans="1:7" ht="12.75" x14ac:dyDescent="0.2">
      <c r="A17" s="26"/>
      <c r="B17" s="9" t="s">
        <v>17</v>
      </c>
      <c r="C17" s="21">
        <v>120.92487107125238</v>
      </c>
      <c r="D17" s="21">
        <v>117.32203628069439</v>
      </c>
      <c r="E17" s="21">
        <v>120.797789203874</v>
      </c>
      <c r="F17" s="16">
        <f t="shared" si="2"/>
        <v>3.2464476666176978</v>
      </c>
      <c r="G17" s="16"/>
    </row>
    <row r="18" spans="1:7" ht="12.75" x14ac:dyDescent="0.2">
      <c r="A18" s="26"/>
      <c r="B18" s="9" t="s">
        <v>18</v>
      </c>
      <c r="C18" s="21">
        <v>124.26733871746694</v>
      </c>
      <c r="D18" s="21">
        <v>121.96023970951683</v>
      </c>
      <c r="E18" s="21">
        <v>124.18640977515838</v>
      </c>
      <c r="F18" s="16">
        <f t="shared" si="2"/>
        <v>2.8052008183405661</v>
      </c>
      <c r="G18" s="16"/>
    </row>
    <row r="20" spans="1:7" ht="12.75" x14ac:dyDescent="0.2">
      <c r="A20" s="26">
        <v>2025</v>
      </c>
      <c r="B20" s="9" t="s">
        <v>19</v>
      </c>
      <c r="C20" s="21">
        <v>131.23124699548208</v>
      </c>
      <c r="D20" s="21">
        <v>130.10074210526182</v>
      </c>
      <c r="E20" s="21">
        <v>131.19178304105878</v>
      </c>
      <c r="F20" s="16">
        <f>E20/E18*100-100</f>
        <v>5.6410144061526069</v>
      </c>
      <c r="G20" s="16"/>
    </row>
    <row r="21" spans="1:7" ht="12.75" x14ac:dyDescent="0.2">
      <c r="A21" s="26"/>
      <c r="B21" s="9" t="s">
        <v>20</v>
      </c>
      <c r="C21" s="21">
        <v>132.88771015873837</v>
      </c>
      <c r="D21" s="21">
        <v>134.86368187132302</v>
      </c>
      <c r="E21" s="21">
        <v>132.95591248455727</v>
      </c>
      <c r="F21" s="16">
        <f t="shared" ref="F21:F26" si="3">E21/E20*100-100</f>
        <v>1.3446950735827414</v>
      </c>
      <c r="G21" s="16"/>
    </row>
    <row r="22" spans="1:7" ht="12.75" x14ac:dyDescent="0.2">
      <c r="A22" s="26"/>
      <c r="B22" s="9" t="s">
        <v>21</v>
      </c>
      <c r="C22" s="21">
        <v>135.46378862823695</v>
      </c>
      <c r="D22" s="21">
        <v>134.03715608340698</v>
      </c>
      <c r="E22" s="21">
        <v>135.41394091204154</v>
      </c>
      <c r="F22" s="16">
        <f t="shared" si="3"/>
        <v>1.8487545093338866</v>
      </c>
      <c r="G22" s="16"/>
    </row>
    <row r="23" spans="1:7" ht="12.75" x14ac:dyDescent="0.2">
      <c r="A23" s="26"/>
      <c r="B23" s="9" t="s">
        <v>9</v>
      </c>
      <c r="C23" s="21">
        <v>135.65525271216558</v>
      </c>
      <c r="D23" s="21">
        <v>136.82093654606561</v>
      </c>
      <c r="E23" s="21">
        <v>135.69560815756452</v>
      </c>
      <c r="F23" s="16">
        <f t="shared" si="3"/>
        <v>0.20800461431511508</v>
      </c>
      <c r="G23" s="16">
        <f t="shared" ref="G23:G28" si="4">E23/E10*100-100</f>
        <v>35.695608157564521</v>
      </c>
    </row>
    <row r="24" spans="1:7" ht="12.75" x14ac:dyDescent="0.2">
      <c r="A24" s="26"/>
      <c r="B24" s="9" t="s">
        <v>10</v>
      </c>
      <c r="C24" s="21">
        <v>137.09520248927083</v>
      </c>
      <c r="D24" s="21">
        <v>141.45898195890808</v>
      </c>
      <c r="E24" s="21">
        <v>137.24461725687064</v>
      </c>
      <c r="F24" s="16">
        <f t="shared" si="3"/>
        <v>1.1415322281524993</v>
      </c>
      <c r="G24" s="16">
        <f t="shared" si="4"/>
        <v>36.384673463670708</v>
      </c>
    </row>
    <row r="25" spans="1:7" ht="12.75" x14ac:dyDescent="0.2">
      <c r="A25" s="26"/>
      <c r="B25" s="9" t="s">
        <v>12</v>
      </c>
      <c r="C25" s="21">
        <v>138.50200904253688</v>
      </c>
      <c r="D25" s="21">
        <v>144.08228304588235</v>
      </c>
      <c r="E25" s="21">
        <v>138.69232023025887</v>
      </c>
      <c r="F25" s="16">
        <f t="shared" si="3"/>
        <v>1.0548340636767506</v>
      </c>
      <c r="G25" s="16">
        <f t="shared" si="4"/>
        <v>36.750043852594587</v>
      </c>
    </row>
    <row r="26" spans="1:7" ht="12.75" x14ac:dyDescent="0.2">
      <c r="A26" s="26"/>
      <c r="B26" s="9" t="s">
        <v>13</v>
      </c>
      <c r="C26" s="21">
        <v>139.4751558059435</v>
      </c>
      <c r="D26" s="21">
        <v>148.76485009911002</v>
      </c>
      <c r="E26" s="21">
        <v>139.78814357157276</v>
      </c>
      <c r="F26" s="16">
        <f t="shared" si="3"/>
        <v>0.79011104543826605</v>
      </c>
      <c r="G26" s="16">
        <f t="shared" si="4"/>
        <v>37.471056794848664</v>
      </c>
    </row>
    <row r="27" spans="1:7" ht="12.75" x14ac:dyDescent="0.2">
      <c r="A27" s="26"/>
      <c r="B27" s="9" t="s">
        <v>14</v>
      </c>
      <c r="C27" s="21">
        <v>139.87357314410281</v>
      </c>
      <c r="D27" s="21">
        <v>152.55462041764264</v>
      </c>
      <c r="E27" s="21">
        <v>140.29618856580453</v>
      </c>
      <c r="F27" s="16">
        <f t="shared" ref="F27" si="5">E27/E26*100-100</f>
        <v>0.36343925976214564</v>
      </c>
      <c r="G27" s="16">
        <f t="shared" si="4"/>
        <v>36.880490679250414</v>
      </c>
    </row>
    <row r="28" spans="1:7" ht="12.75" x14ac:dyDescent="0.2">
      <c r="A28" s="26"/>
      <c r="B28" s="9" t="s">
        <v>15</v>
      </c>
      <c r="C28" s="21">
        <v>141.1325067219376</v>
      </c>
      <c r="D28" s="21">
        <v>151.5595885177369</v>
      </c>
      <c r="E28" s="21">
        <v>141.48265090756246</v>
      </c>
      <c r="F28" s="16">
        <f t="shared" ref="F28" si="6">E28/E27*100-100</f>
        <v>0.84568394472202613</v>
      </c>
      <c r="G28" s="16">
        <f t="shared" si="4"/>
        <v>29.993975631195667</v>
      </c>
    </row>
    <row r="29" spans="1:7" ht="12.75" x14ac:dyDescent="0.2">
      <c r="A29" s="26"/>
      <c r="B29" s="9" t="s">
        <v>16</v>
      </c>
      <c r="C29" s="21">
        <v>141.66954280554313</v>
      </c>
      <c r="D29" s="21">
        <v>150.05840073784412</v>
      </c>
      <c r="E29" s="21">
        <v>141.95313968682359</v>
      </c>
      <c r="F29" s="16">
        <f t="shared" ref="F29" si="7">E29/E28*100-100</f>
        <v>0.33254167648337329</v>
      </c>
      <c r="G29" s="16">
        <f t="shared" ref="G29" si="8">E29/E16*100-100</f>
        <v>21.328026815557649</v>
      </c>
    </row>
    <row r="30" spans="1:7" ht="12.75" x14ac:dyDescent="0.2">
      <c r="A30" s="26"/>
      <c r="B30" s="9" t="s">
        <v>17</v>
      </c>
      <c r="C30" s="21">
        <v>142.75502252190222</v>
      </c>
      <c r="D30" s="21">
        <v>151.41536313085911</v>
      </c>
      <c r="E30" s="21">
        <v>143.04760187661822</v>
      </c>
      <c r="F30" s="16">
        <f t="shared" ref="F30" si="9">E30/E29*100-100</f>
        <v>0.77100245349220131</v>
      </c>
      <c r="G30" s="16">
        <f t="shared" ref="G30" si="10">E30/E17*100-100</f>
        <v>18.41905619248756</v>
      </c>
    </row>
    <row r="31" spans="1:7" ht="12.75" x14ac:dyDescent="0.2">
      <c r="A31" s="26"/>
      <c r="B31" s="9" t="s">
        <v>18</v>
      </c>
      <c r="C31" s="21">
        <v>144.37544357130486</v>
      </c>
      <c r="D31" s="21">
        <v>150.49667728519452</v>
      </c>
      <c r="E31" s="21">
        <v>144.58399853784866</v>
      </c>
      <c r="F31" s="16">
        <f t="shared" ref="F31" si="11">E31/E30*100-100</f>
        <v>1.0740457309837552</v>
      </c>
      <c r="G31" s="16">
        <f t="shared" ref="G31" si="12">E31/E18*100-100</f>
        <v>16.424976613480055</v>
      </c>
    </row>
    <row r="33" spans="1:7" ht="12.75" x14ac:dyDescent="0.2">
      <c r="A33" s="26">
        <v>2026</v>
      </c>
      <c r="B33" s="9" t="s">
        <v>19</v>
      </c>
      <c r="C33" s="21">
        <v>145.87264038176488</v>
      </c>
      <c r="D33" s="21">
        <v>151.86635045247201</v>
      </c>
      <c r="E33" s="21">
        <v>146.07697531027739</v>
      </c>
      <c r="F33" s="16">
        <f>E33/E31*100-100</f>
        <v>1.0326016623740628</v>
      </c>
      <c r="G33" s="16">
        <f>E33/E20*100-100</f>
        <v>11.346131536728961</v>
      </c>
    </row>
    <row r="34" spans="1:7" ht="12.75" x14ac:dyDescent="0.2">
      <c r="A34" s="26"/>
      <c r="B34" s="9" t="s">
        <v>20</v>
      </c>
      <c r="C34" s="21">
        <v>147.46890213522124</v>
      </c>
      <c r="D34" s="21">
        <v>156.03321734329992</v>
      </c>
      <c r="E34" s="21">
        <v>147.75858242867881</v>
      </c>
      <c r="F34" s="16">
        <f>E34/E33*100-100</f>
        <v>1.1511787636823385</v>
      </c>
      <c r="G34" s="16">
        <f>E34/E21*100-100</f>
        <v>11.133517620617923</v>
      </c>
    </row>
    <row r="35" spans="1:7" ht="12.75" x14ac:dyDescent="0.2">
      <c r="A35" s="26"/>
      <c r="B35" s="9" t="s">
        <v>21</v>
      </c>
      <c r="C35" s="21">
        <v>149.60061692486141</v>
      </c>
      <c r="D35" s="21">
        <v>165.51931534604068</v>
      </c>
      <c r="E35" s="21">
        <v>150.12741539910954</v>
      </c>
      <c r="F35" s="16">
        <f>E35/E34*100-100</f>
        <v>1.6031779213733017</v>
      </c>
      <c r="G35" s="16">
        <f>E35/E22*100-100</f>
        <v>10.86555371475761</v>
      </c>
    </row>
    <row r="36" spans="1:7" ht="12.75" x14ac:dyDescent="0.2">
      <c r="A36" s="26"/>
      <c r="B36" s="9" t="s">
        <v>9</v>
      </c>
      <c r="C36" s="21">
        <v>151.29895134633813</v>
      </c>
      <c r="D36" s="21">
        <v>172.85283644232283</v>
      </c>
      <c r="E36" s="21">
        <v>152.0010629650653</v>
      </c>
      <c r="F36" s="16">
        <f>E36/E35*100-100</f>
        <v>1.2480382486934332</v>
      </c>
      <c r="G36" s="16">
        <f>E36/E23*100-100</f>
        <v>12.01619936628127</v>
      </c>
    </row>
  </sheetData>
  <mergeCells count="1">
    <mergeCell ref="A1:G1"/>
  </mergeCells>
  <phoneticPr fontId="12" type="noConversion"/>
  <pageMargins left="0.7" right="0.7" top="0.75" bottom="0.75" header="0.3" footer="0.3"/>
  <pageSetup scale="70" orientation="landscape" r:id="rId1"/>
  <headerFooter>
    <oddFooter>&amp;C2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28"/>
  <sheetViews>
    <sheetView zoomScaleNormal="100" workbookViewId="0">
      <pane xSplit="2" ySplit="3" topLeftCell="C4" activePane="bottomRight" state="frozenSplit"/>
      <selection pane="topRight" activeCell="C1" sqref="C1"/>
      <selection pane="bottomLeft" activeCell="A4" sqref="A4"/>
      <selection pane="bottomRight" activeCell="U20" sqref="U20"/>
    </sheetView>
  </sheetViews>
  <sheetFormatPr defaultRowHeight="12" x14ac:dyDescent="0.2"/>
  <cols>
    <col min="1" max="1" width="33.42578125" style="6" customWidth="1"/>
    <col min="2" max="2" width="8.140625" style="7" bestFit="1" customWidth="1"/>
    <col min="3" max="3" width="6.7109375" style="7" bestFit="1" customWidth="1"/>
    <col min="4" max="12" width="7.140625" style="7" hidden="1" customWidth="1"/>
    <col min="13" max="13" width="6.7109375" style="7" hidden="1" customWidth="1"/>
    <col min="14" max="14" width="7.140625" style="7" hidden="1" customWidth="1"/>
    <col min="15" max="27" width="7.140625" style="7" customWidth="1"/>
    <col min="28" max="29" width="14.85546875" style="7" customWidth="1"/>
    <col min="30" max="225" width="9.140625" style="6"/>
    <col min="226" max="226" width="38.85546875" style="6" customWidth="1"/>
    <col min="227" max="227" width="7.42578125" style="6" customWidth="1"/>
    <col min="228" max="243" width="7.140625" style="6" customWidth="1"/>
    <col min="244" max="245" width="13.28515625" style="6" customWidth="1"/>
    <col min="246" max="481" width="9.140625" style="6"/>
    <col min="482" max="482" width="38.85546875" style="6" customWidth="1"/>
    <col min="483" max="483" width="7.42578125" style="6" customWidth="1"/>
    <col min="484" max="499" width="7.140625" style="6" customWidth="1"/>
    <col min="500" max="501" width="13.28515625" style="6" customWidth="1"/>
    <col min="502" max="737" width="9.140625" style="6"/>
    <col min="738" max="738" width="38.85546875" style="6" customWidth="1"/>
    <col min="739" max="739" width="7.42578125" style="6" customWidth="1"/>
    <col min="740" max="755" width="7.140625" style="6" customWidth="1"/>
    <col min="756" max="757" width="13.28515625" style="6" customWidth="1"/>
    <col min="758" max="993" width="9.140625" style="6"/>
    <col min="994" max="994" width="38.85546875" style="6" customWidth="1"/>
    <col min="995" max="995" width="7.42578125" style="6" customWidth="1"/>
    <col min="996" max="1011" width="7.140625" style="6" customWidth="1"/>
    <col min="1012" max="1013" width="13.28515625" style="6" customWidth="1"/>
    <col min="1014" max="1249" width="9.140625" style="6"/>
    <col min="1250" max="1250" width="38.85546875" style="6" customWidth="1"/>
    <col min="1251" max="1251" width="7.42578125" style="6" customWidth="1"/>
    <col min="1252" max="1267" width="7.140625" style="6" customWidth="1"/>
    <col min="1268" max="1269" width="13.28515625" style="6" customWidth="1"/>
    <col min="1270" max="1505" width="9.140625" style="6"/>
    <col min="1506" max="1506" width="38.85546875" style="6" customWidth="1"/>
    <col min="1507" max="1507" width="7.42578125" style="6" customWidth="1"/>
    <col min="1508" max="1523" width="7.140625" style="6" customWidth="1"/>
    <col min="1524" max="1525" width="13.28515625" style="6" customWidth="1"/>
    <col min="1526" max="1761" width="9.140625" style="6"/>
    <col min="1762" max="1762" width="38.85546875" style="6" customWidth="1"/>
    <col min="1763" max="1763" width="7.42578125" style="6" customWidth="1"/>
    <col min="1764" max="1779" width="7.140625" style="6" customWidth="1"/>
    <col min="1780" max="1781" width="13.28515625" style="6" customWidth="1"/>
    <col min="1782" max="2017" width="9.140625" style="6"/>
    <col min="2018" max="2018" width="38.85546875" style="6" customWidth="1"/>
    <col min="2019" max="2019" width="7.42578125" style="6" customWidth="1"/>
    <col min="2020" max="2035" width="7.140625" style="6" customWidth="1"/>
    <col min="2036" max="2037" width="13.28515625" style="6" customWidth="1"/>
    <col min="2038" max="2273" width="9.140625" style="6"/>
    <col min="2274" max="2274" width="38.85546875" style="6" customWidth="1"/>
    <col min="2275" max="2275" width="7.42578125" style="6" customWidth="1"/>
    <col min="2276" max="2291" width="7.140625" style="6" customWidth="1"/>
    <col min="2292" max="2293" width="13.28515625" style="6" customWidth="1"/>
    <col min="2294" max="2529" width="9.140625" style="6"/>
    <col min="2530" max="2530" width="38.85546875" style="6" customWidth="1"/>
    <col min="2531" max="2531" width="7.42578125" style="6" customWidth="1"/>
    <col min="2532" max="2547" width="7.140625" style="6" customWidth="1"/>
    <col min="2548" max="2549" width="13.28515625" style="6" customWidth="1"/>
    <col min="2550" max="2785" width="9.140625" style="6"/>
    <col min="2786" max="2786" width="38.85546875" style="6" customWidth="1"/>
    <col min="2787" max="2787" width="7.42578125" style="6" customWidth="1"/>
    <col min="2788" max="2803" width="7.140625" style="6" customWidth="1"/>
    <col min="2804" max="2805" width="13.28515625" style="6" customWidth="1"/>
    <col min="2806" max="3041" width="9.140625" style="6"/>
    <col min="3042" max="3042" width="38.85546875" style="6" customWidth="1"/>
    <col min="3043" max="3043" width="7.42578125" style="6" customWidth="1"/>
    <col min="3044" max="3059" width="7.140625" style="6" customWidth="1"/>
    <col min="3060" max="3061" width="13.28515625" style="6" customWidth="1"/>
    <col min="3062" max="3297" width="9.140625" style="6"/>
    <col min="3298" max="3298" width="38.85546875" style="6" customWidth="1"/>
    <col min="3299" max="3299" width="7.42578125" style="6" customWidth="1"/>
    <col min="3300" max="3315" width="7.140625" style="6" customWidth="1"/>
    <col min="3316" max="3317" width="13.28515625" style="6" customWidth="1"/>
    <col min="3318" max="3553" width="9.140625" style="6"/>
    <col min="3554" max="3554" width="38.85546875" style="6" customWidth="1"/>
    <col min="3555" max="3555" width="7.42578125" style="6" customWidth="1"/>
    <col min="3556" max="3571" width="7.140625" style="6" customWidth="1"/>
    <col min="3572" max="3573" width="13.28515625" style="6" customWidth="1"/>
    <col min="3574" max="3809" width="9.140625" style="6"/>
    <col min="3810" max="3810" width="38.85546875" style="6" customWidth="1"/>
    <col min="3811" max="3811" width="7.42578125" style="6" customWidth="1"/>
    <col min="3812" max="3827" width="7.140625" style="6" customWidth="1"/>
    <col min="3828" max="3829" width="13.28515625" style="6" customWidth="1"/>
    <col min="3830" max="4065" width="9.140625" style="6"/>
    <col min="4066" max="4066" width="38.85546875" style="6" customWidth="1"/>
    <col min="4067" max="4067" width="7.42578125" style="6" customWidth="1"/>
    <col min="4068" max="4083" width="7.140625" style="6" customWidth="1"/>
    <col min="4084" max="4085" width="13.28515625" style="6" customWidth="1"/>
    <col min="4086" max="4321" width="9.140625" style="6"/>
    <col min="4322" max="4322" width="38.85546875" style="6" customWidth="1"/>
    <col min="4323" max="4323" width="7.42578125" style="6" customWidth="1"/>
    <col min="4324" max="4339" width="7.140625" style="6" customWidth="1"/>
    <col min="4340" max="4341" width="13.28515625" style="6" customWidth="1"/>
    <col min="4342" max="4577" width="9.140625" style="6"/>
    <col min="4578" max="4578" width="38.85546875" style="6" customWidth="1"/>
    <col min="4579" max="4579" width="7.42578125" style="6" customWidth="1"/>
    <col min="4580" max="4595" width="7.140625" style="6" customWidth="1"/>
    <col min="4596" max="4597" width="13.28515625" style="6" customWidth="1"/>
    <col min="4598" max="4833" width="9.140625" style="6"/>
    <col min="4834" max="4834" width="38.85546875" style="6" customWidth="1"/>
    <col min="4835" max="4835" width="7.42578125" style="6" customWidth="1"/>
    <col min="4836" max="4851" width="7.140625" style="6" customWidth="1"/>
    <col min="4852" max="4853" width="13.28515625" style="6" customWidth="1"/>
    <col min="4854" max="5089" width="9.140625" style="6"/>
    <col min="5090" max="5090" width="38.85546875" style="6" customWidth="1"/>
    <col min="5091" max="5091" width="7.42578125" style="6" customWidth="1"/>
    <col min="5092" max="5107" width="7.140625" style="6" customWidth="1"/>
    <col min="5108" max="5109" width="13.28515625" style="6" customWidth="1"/>
    <col min="5110" max="5345" width="9.140625" style="6"/>
    <col min="5346" max="5346" width="38.85546875" style="6" customWidth="1"/>
    <col min="5347" max="5347" width="7.42578125" style="6" customWidth="1"/>
    <col min="5348" max="5363" width="7.140625" style="6" customWidth="1"/>
    <col min="5364" max="5365" width="13.28515625" style="6" customWidth="1"/>
    <col min="5366" max="5601" width="9.140625" style="6"/>
    <col min="5602" max="5602" width="38.85546875" style="6" customWidth="1"/>
    <col min="5603" max="5603" width="7.42578125" style="6" customWidth="1"/>
    <col min="5604" max="5619" width="7.140625" style="6" customWidth="1"/>
    <col min="5620" max="5621" width="13.28515625" style="6" customWidth="1"/>
    <col min="5622" max="5857" width="9.140625" style="6"/>
    <col min="5858" max="5858" width="38.85546875" style="6" customWidth="1"/>
    <col min="5859" max="5859" width="7.42578125" style="6" customWidth="1"/>
    <col min="5860" max="5875" width="7.140625" style="6" customWidth="1"/>
    <col min="5876" max="5877" width="13.28515625" style="6" customWidth="1"/>
    <col min="5878" max="6113" width="9.140625" style="6"/>
    <col min="6114" max="6114" width="38.85546875" style="6" customWidth="1"/>
    <col min="6115" max="6115" width="7.42578125" style="6" customWidth="1"/>
    <col min="6116" max="6131" width="7.140625" style="6" customWidth="1"/>
    <col min="6132" max="6133" width="13.28515625" style="6" customWidth="1"/>
    <col min="6134" max="6369" width="9.140625" style="6"/>
    <col min="6370" max="6370" width="38.85546875" style="6" customWidth="1"/>
    <col min="6371" max="6371" width="7.42578125" style="6" customWidth="1"/>
    <col min="6372" max="6387" width="7.140625" style="6" customWidth="1"/>
    <col min="6388" max="6389" width="13.28515625" style="6" customWidth="1"/>
    <col min="6390" max="6625" width="9.140625" style="6"/>
    <col min="6626" max="6626" width="38.85546875" style="6" customWidth="1"/>
    <col min="6627" max="6627" width="7.42578125" style="6" customWidth="1"/>
    <col min="6628" max="6643" width="7.140625" style="6" customWidth="1"/>
    <col min="6644" max="6645" width="13.28515625" style="6" customWidth="1"/>
    <col min="6646" max="6881" width="9.140625" style="6"/>
    <col min="6882" max="6882" width="38.85546875" style="6" customWidth="1"/>
    <col min="6883" max="6883" width="7.42578125" style="6" customWidth="1"/>
    <col min="6884" max="6899" width="7.140625" style="6" customWidth="1"/>
    <col min="6900" max="6901" width="13.28515625" style="6" customWidth="1"/>
    <col min="6902" max="7137" width="9.140625" style="6"/>
    <col min="7138" max="7138" width="38.85546875" style="6" customWidth="1"/>
    <col min="7139" max="7139" width="7.42578125" style="6" customWidth="1"/>
    <col min="7140" max="7155" width="7.140625" style="6" customWidth="1"/>
    <col min="7156" max="7157" width="13.28515625" style="6" customWidth="1"/>
    <col min="7158" max="7393" width="9.140625" style="6"/>
    <col min="7394" max="7394" width="38.85546875" style="6" customWidth="1"/>
    <col min="7395" max="7395" width="7.42578125" style="6" customWidth="1"/>
    <col min="7396" max="7411" width="7.140625" style="6" customWidth="1"/>
    <col min="7412" max="7413" width="13.28515625" style="6" customWidth="1"/>
    <col min="7414" max="7649" width="9.140625" style="6"/>
    <col min="7650" max="7650" width="38.85546875" style="6" customWidth="1"/>
    <col min="7651" max="7651" width="7.42578125" style="6" customWidth="1"/>
    <col min="7652" max="7667" width="7.140625" style="6" customWidth="1"/>
    <col min="7668" max="7669" width="13.28515625" style="6" customWidth="1"/>
    <col min="7670" max="7905" width="9.140625" style="6"/>
    <col min="7906" max="7906" width="38.85546875" style="6" customWidth="1"/>
    <col min="7907" max="7907" width="7.42578125" style="6" customWidth="1"/>
    <col min="7908" max="7923" width="7.140625" style="6" customWidth="1"/>
    <col min="7924" max="7925" width="13.28515625" style="6" customWidth="1"/>
    <col min="7926" max="8161" width="9.140625" style="6"/>
    <col min="8162" max="8162" width="38.85546875" style="6" customWidth="1"/>
    <col min="8163" max="8163" width="7.42578125" style="6" customWidth="1"/>
    <col min="8164" max="8179" width="7.140625" style="6" customWidth="1"/>
    <col min="8180" max="8181" width="13.28515625" style="6" customWidth="1"/>
    <col min="8182" max="8417" width="9.140625" style="6"/>
    <col min="8418" max="8418" width="38.85546875" style="6" customWidth="1"/>
    <col min="8419" max="8419" width="7.42578125" style="6" customWidth="1"/>
    <col min="8420" max="8435" width="7.140625" style="6" customWidth="1"/>
    <col min="8436" max="8437" width="13.28515625" style="6" customWidth="1"/>
    <col min="8438" max="8673" width="9.140625" style="6"/>
    <col min="8674" max="8674" width="38.85546875" style="6" customWidth="1"/>
    <col min="8675" max="8675" width="7.42578125" style="6" customWidth="1"/>
    <col min="8676" max="8691" width="7.140625" style="6" customWidth="1"/>
    <col min="8692" max="8693" width="13.28515625" style="6" customWidth="1"/>
    <col min="8694" max="8929" width="9.140625" style="6"/>
    <col min="8930" max="8930" width="38.85546875" style="6" customWidth="1"/>
    <col min="8931" max="8931" width="7.42578125" style="6" customWidth="1"/>
    <col min="8932" max="8947" width="7.140625" style="6" customWidth="1"/>
    <col min="8948" max="8949" width="13.28515625" style="6" customWidth="1"/>
    <col min="8950" max="9185" width="9.140625" style="6"/>
    <col min="9186" max="9186" width="38.85546875" style="6" customWidth="1"/>
    <col min="9187" max="9187" width="7.42578125" style="6" customWidth="1"/>
    <col min="9188" max="9203" width="7.140625" style="6" customWidth="1"/>
    <col min="9204" max="9205" width="13.28515625" style="6" customWidth="1"/>
    <col min="9206" max="9441" width="9.140625" style="6"/>
    <col min="9442" max="9442" width="38.85546875" style="6" customWidth="1"/>
    <col min="9443" max="9443" width="7.42578125" style="6" customWidth="1"/>
    <col min="9444" max="9459" width="7.140625" style="6" customWidth="1"/>
    <col min="9460" max="9461" width="13.28515625" style="6" customWidth="1"/>
    <col min="9462" max="9697" width="9.140625" style="6"/>
    <col min="9698" max="9698" width="38.85546875" style="6" customWidth="1"/>
    <col min="9699" max="9699" width="7.42578125" style="6" customWidth="1"/>
    <col min="9700" max="9715" width="7.140625" style="6" customWidth="1"/>
    <col min="9716" max="9717" width="13.28515625" style="6" customWidth="1"/>
    <col min="9718" max="9953" width="9.140625" style="6"/>
    <col min="9954" max="9954" width="38.85546875" style="6" customWidth="1"/>
    <col min="9955" max="9955" width="7.42578125" style="6" customWidth="1"/>
    <col min="9956" max="9971" width="7.140625" style="6" customWidth="1"/>
    <col min="9972" max="9973" width="13.28515625" style="6" customWidth="1"/>
    <col min="9974" max="10209" width="9.140625" style="6"/>
    <col min="10210" max="10210" width="38.85546875" style="6" customWidth="1"/>
    <col min="10211" max="10211" width="7.42578125" style="6" customWidth="1"/>
    <col min="10212" max="10227" width="7.140625" style="6" customWidth="1"/>
    <col min="10228" max="10229" width="13.28515625" style="6" customWidth="1"/>
    <col min="10230" max="10465" width="9.140625" style="6"/>
    <col min="10466" max="10466" width="38.85546875" style="6" customWidth="1"/>
    <col min="10467" max="10467" width="7.42578125" style="6" customWidth="1"/>
    <col min="10468" max="10483" width="7.140625" style="6" customWidth="1"/>
    <col min="10484" max="10485" width="13.28515625" style="6" customWidth="1"/>
    <col min="10486" max="10721" width="9.140625" style="6"/>
    <col min="10722" max="10722" width="38.85546875" style="6" customWidth="1"/>
    <col min="10723" max="10723" width="7.42578125" style="6" customWidth="1"/>
    <col min="10724" max="10739" width="7.140625" style="6" customWidth="1"/>
    <col min="10740" max="10741" width="13.28515625" style="6" customWidth="1"/>
    <col min="10742" max="10977" width="9.140625" style="6"/>
    <col min="10978" max="10978" width="38.85546875" style="6" customWidth="1"/>
    <col min="10979" max="10979" width="7.42578125" style="6" customWidth="1"/>
    <col min="10980" max="10995" width="7.140625" style="6" customWidth="1"/>
    <col min="10996" max="10997" width="13.28515625" style="6" customWidth="1"/>
    <col min="10998" max="11233" width="9.140625" style="6"/>
    <col min="11234" max="11234" width="38.85546875" style="6" customWidth="1"/>
    <col min="11235" max="11235" width="7.42578125" style="6" customWidth="1"/>
    <col min="11236" max="11251" width="7.140625" style="6" customWidth="1"/>
    <col min="11252" max="11253" width="13.28515625" style="6" customWidth="1"/>
    <col min="11254" max="11489" width="9.140625" style="6"/>
    <col min="11490" max="11490" width="38.85546875" style="6" customWidth="1"/>
    <col min="11491" max="11491" width="7.42578125" style="6" customWidth="1"/>
    <col min="11492" max="11507" width="7.140625" style="6" customWidth="1"/>
    <col min="11508" max="11509" width="13.28515625" style="6" customWidth="1"/>
    <col min="11510" max="11745" width="9.140625" style="6"/>
    <col min="11746" max="11746" width="38.85546875" style="6" customWidth="1"/>
    <col min="11747" max="11747" width="7.42578125" style="6" customWidth="1"/>
    <col min="11748" max="11763" width="7.140625" style="6" customWidth="1"/>
    <col min="11764" max="11765" width="13.28515625" style="6" customWidth="1"/>
    <col min="11766" max="12001" width="9.140625" style="6"/>
    <col min="12002" max="12002" width="38.85546875" style="6" customWidth="1"/>
    <col min="12003" max="12003" width="7.42578125" style="6" customWidth="1"/>
    <col min="12004" max="12019" width="7.140625" style="6" customWidth="1"/>
    <col min="12020" max="12021" width="13.28515625" style="6" customWidth="1"/>
    <col min="12022" max="12257" width="9.140625" style="6"/>
    <col min="12258" max="12258" width="38.85546875" style="6" customWidth="1"/>
    <col min="12259" max="12259" width="7.42578125" style="6" customWidth="1"/>
    <col min="12260" max="12275" width="7.140625" style="6" customWidth="1"/>
    <col min="12276" max="12277" width="13.28515625" style="6" customWidth="1"/>
    <col min="12278" max="12513" width="9.140625" style="6"/>
    <col min="12514" max="12514" width="38.85546875" style="6" customWidth="1"/>
    <col min="12515" max="12515" width="7.42578125" style="6" customWidth="1"/>
    <col min="12516" max="12531" width="7.140625" style="6" customWidth="1"/>
    <col min="12532" max="12533" width="13.28515625" style="6" customWidth="1"/>
    <col min="12534" max="12769" width="9.140625" style="6"/>
    <col min="12770" max="12770" width="38.85546875" style="6" customWidth="1"/>
    <col min="12771" max="12771" width="7.42578125" style="6" customWidth="1"/>
    <col min="12772" max="12787" width="7.140625" style="6" customWidth="1"/>
    <col min="12788" max="12789" width="13.28515625" style="6" customWidth="1"/>
    <col min="12790" max="13025" width="9.140625" style="6"/>
    <col min="13026" max="13026" width="38.85546875" style="6" customWidth="1"/>
    <col min="13027" max="13027" width="7.42578125" style="6" customWidth="1"/>
    <col min="13028" max="13043" width="7.140625" style="6" customWidth="1"/>
    <col min="13044" max="13045" width="13.28515625" style="6" customWidth="1"/>
    <col min="13046" max="13281" width="9.140625" style="6"/>
    <col min="13282" max="13282" width="38.85546875" style="6" customWidth="1"/>
    <col min="13283" max="13283" width="7.42578125" style="6" customWidth="1"/>
    <col min="13284" max="13299" width="7.140625" style="6" customWidth="1"/>
    <col min="13300" max="13301" width="13.28515625" style="6" customWidth="1"/>
    <col min="13302" max="13537" width="9.140625" style="6"/>
    <col min="13538" max="13538" width="38.85546875" style="6" customWidth="1"/>
    <col min="13539" max="13539" width="7.42578125" style="6" customWidth="1"/>
    <col min="13540" max="13555" width="7.140625" style="6" customWidth="1"/>
    <col min="13556" max="13557" width="13.28515625" style="6" customWidth="1"/>
    <col min="13558" max="13793" width="9.140625" style="6"/>
    <col min="13794" max="13794" width="38.85546875" style="6" customWidth="1"/>
    <col min="13795" max="13795" width="7.42578125" style="6" customWidth="1"/>
    <col min="13796" max="13811" width="7.140625" style="6" customWidth="1"/>
    <col min="13812" max="13813" width="13.28515625" style="6" customWidth="1"/>
    <col min="13814" max="14049" width="9.140625" style="6"/>
    <col min="14050" max="14050" width="38.85546875" style="6" customWidth="1"/>
    <col min="14051" max="14051" width="7.42578125" style="6" customWidth="1"/>
    <col min="14052" max="14067" width="7.140625" style="6" customWidth="1"/>
    <col min="14068" max="14069" width="13.28515625" style="6" customWidth="1"/>
    <col min="14070" max="14305" width="9.140625" style="6"/>
    <col min="14306" max="14306" width="38.85546875" style="6" customWidth="1"/>
    <col min="14307" max="14307" width="7.42578125" style="6" customWidth="1"/>
    <col min="14308" max="14323" width="7.140625" style="6" customWidth="1"/>
    <col min="14324" max="14325" width="13.28515625" style="6" customWidth="1"/>
    <col min="14326" max="14561" width="9.140625" style="6"/>
    <col min="14562" max="14562" width="38.85546875" style="6" customWidth="1"/>
    <col min="14563" max="14563" width="7.42578125" style="6" customWidth="1"/>
    <col min="14564" max="14579" width="7.140625" style="6" customWidth="1"/>
    <col min="14580" max="14581" width="13.28515625" style="6" customWidth="1"/>
    <col min="14582" max="14817" width="9.140625" style="6"/>
    <col min="14818" max="14818" width="38.85546875" style="6" customWidth="1"/>
    <col min="14819" max="14819" width="7.42578125" style="6" customWidth="1"/>
    <col min="14820" max="14835" width="7.140625" style="6" customWidth="1"/>
    <col min="14836" max="14837" width="13.28515625" style="6" customWidth="1"/>
    <col min="14838" max="15073" width="9.140625" style="6"/>
    <col min="15074" max="15074" width="38.85546875" style="6" customWidth="1"/>
    <col min="15075" max="15075" width="7.42578125" style="6" customWidth="1"/>
    <col min="15076" max="15091" width="7.140625" style="6" customWidth="1"/>
    <col min="15092" max="15093" width="13.28515625" style="6" customWidth="1"/>
    <col min="15094" max="15329" width="9.140625" style="6"/>
    <col min="15330" max="15330" width="38.85546875" style="6" customWidth="1"/>
    <col min="15331" max="15331" width="7.42578125" style="6" customWidth="1"/>
    <col min="15332" max="15347" width="7.140625" style="6" customWidth="1"/>
    <col min="15348" max="15349" width="13.28515625" style="6" customWidth="1"/>
    <col min="15350" max="15585" width="9.140625" style="6"/>
    <col min="15586" max="15586" width="38.85546875" style="6" customWidth="1"/>
    <col min="15587" max="15587" width="7.42578125" style="6" customWidth="1"/>
    <col min="15588" max="15603" width="7.140625" style="6" customWidth="1"/>
    <col min="15604" max="15605" width="13.28515625" style="6" customWidth="1"/>
    <col min="15606" max="15841" width="9.140625" style="6"/>
    <col min="15842" max="15842" width="38.85546875" style="6" customWidth="1"/>
    <col min="15843" max="15843" width="7.42578125" style="6" customWidth="1"/>
    <col min="15844" max="15859" width="7.140625" style="6" customWidth="1"/>
    <col min="15860" max="15861" width="13.28515625" style="6" customWidth="1"/>
    <col min="15862" max="16097" width="9.140625" style="6"/>
    <col min="16098" max="16098" width="38.85546875" style="6" customWidth="1"/>
    <col min="16099" max="16099" width="7.42578125" style="6" customWidth="1"/>
    <col min="16100" max="16115" width="7.140625" style="6" customWidth="1"/>
    <col min="16116" max="16117" width="13.28515625" style="6" customWidth="1"/>
    <col min="16118" max="16384" width="9.140625" style="6"/>
  </cols>
  <sheetData>
    <row r="1" spans="1:30" customFormat="1" ht="30" x14ac:dyDescent="0.25">
      <c r="A1" s="1" t="s">
        <v>11</v>
      </c>
      <c r="B1" s="1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30" s="4" customFormat="1" ht="12.75" customHeight="1" x14ac:dyDescent="0.2">
      <c r="A2" s="24"/>
      <c r="B2" s="66" t="s">
        <v>5</v>
      </c>
      <c r="C2" s="33"/>
      <c r="D2" s="34"/>
      <c r="E2" s="40"/>
      <c r="F2" s="41"/>
      <c r="G2" s="42"/>
      <c r="H2" s="43"/>
      <c r="I2" s="45"/>
      <c r="J2" s="46"/>
      <c r="K2" s="47"/>
      <c r="L2" s="48"/>
      <c r="M2" s="49"/>
      <c r="N2" s="50"/>
      <c r="O2" s="51"/>
      <c r="P2" s="52"/>
      <c r="Q2" s="53"/>
      <c r="R2" s="54"/>
      <c r="S2" s="55"/>
      <c r="T2" s="56"/>
      <c r="U2" s="57"/>
      <c r="V2" s="58"/>
      <c r="W2" s="59"/>
      <c r="X2" s="60"/>
      <c r="Y2" s="61"/>
      <c r="Z2" s="62"/>
      <c r="AA2" s="63"/>
      <c r="AB2" s="66" t="s">
        <v>22</v>
      </c>
      <c r="AC2" s="66" t="s">
        <v>23</v>
      </c>
    </row>
    <row r="3" spans="1:30" s="4" customFormat="1" ht="29.25" customHeight="1" x14ac:dyDescent="0.2">
      <c r="A3" s="24"/>
      <c r="B3" s="66"/>
      <c r="C3" s="25">
        <v>45383</v>
      </c>
      <c r="D3" s="25">
        <v>45413</v>
      </c>
      <c r="E3" s="25">
        <v>45444</v>
      </c>
      <c r="F3" s="25">
        <v>45474</v>
      </c>
      <c r="G3" s="25">
        <v>45505</v>
      </c>
      <c r="H3" s="25">
        <v>45536</v>
      </c>
      <c r="I3" s="25">
        <v>45566</v>
      </c>
      <c r="J3" s="25">
        <v>45597</v>
      </c>
      <c r="K3" s="25">
        <v>45627</v>
      </c>
      <c r="L3" s="25">
        <v>45658</v>
      </c>
      <c r="M3" s="25">
        <v>45689</v>
      </c>
      <c r="N3" s="25">
        <v>45717</v>
      </c>
      <c r="O3" s="25">
        <v>45748</v>
      </c>
      <c r="P3" s="25">
        <v>45778</v>
      </c>
      <c r="Q3" s="25">
        <v>45809</v>
      </c>
      <c r="R3" s="25">
        <v>45839</v>
      </c>
      <c r="S3" s="25">
        <v>45870</v>
      </c>
      <c r="T3" s="25">
        <v>45901</v>
      </c>
      <c r="U3" s="25">
        <v>45931</v>
      </c>
      <c r="V3" s="25">
        <v>45962</v>
      </c>
      <c r="W3" s="25">
        <v>45992</v>
      </c>
      <c r="X3" s="25">
        <v>46023</v>
      </c>
      <c r="Y3" s="25">
        <v>46054</v>
      </c>
      <c r="Z3" s="25">
        <v>46082</v>
      </c>
      <c r="AA3" s="25">
        <v>46113</v>
      </c>
      <c r="AB3" s="66"/>
      <c r="AC3" s="66"/>
    </row>
    <row r="4" spans="1:30" s="5" customFormat="1" ht="20.25" customHeight="1" x14ac:dyDescent="0.2">
      <c r="A4" s="27" t="s">
        <v>0</v>
      </c>
      <c r="B4" s="28">
        <v>96.523709367896757</v>
      </c>
      <c r="C4" s="29">
        <v>100</v>
      </c>
      <c r="D4" s="29">
        <v>100.58527297435575</v>
      </c>
      <c r="E4" s="29">
        <v>101.41523525313912</v>
      </c>
      <c r="F4" s="29">
        <v>101.70246916349669</v>
      </c>
      <c r="G4" s="29">
        <v>102.52838418819542</v>
      </c>
      <c r="H4" s="29">
        <v>108.94568447940667</v>
      </c>
      <c r="I4" s="29">
        <v>117.12083618641854</v>
      </c>
      <c r="J4" s="29">
        <v>120.92487107125238</v>
      </c>
      <c r="K4" s="29">
        <v>124.26733871746694</v>
      </c>
      <c r="L4" s="29">
        <v>131.23124699548208</v>
      </c>
      <c r="M4" s="29">
        <v>132.88771015873837</v>
      </c>
      <c r="N4" s="29">
        <v>135.46378862823695</v>
      </c>
      <c r="O4" s="29">
        <v>135.65525271216558</v>
      </c>
      <c r="P4" s="29">
        <v>137.09520248927083</v>
      </c>
      <c r="Q4" s="29">
        <v>138.50200904253688</v>
      </c>
      <c r="R4" s="29">
        <v>139.4751558059435</v>
      </c>
      <c r="S4" s="29">
        <v>139.87357314410281</v>
      </c>
      <c r="T4" s="29">
        <v>141.1325067219376</v>
      </c>
      <c r="U4" s="29">
        <v>141.66954280554313</v>
      </c>
      <c r="V4" s="29">
        <v>142.75502252190222</v>
      </c>
      <c r="W4" s="29">
        <v>144.37544357130486</v>
      </c>
      <c r="X4" s="29">
        <v>145.87264038176488</v>
      </c>
      <c r="Y4" s="29">
        <v>147.46890213522124</v>
      </c>
      <c r="Z4" s="29">
        <v>149.60061692486141</v>
      </c>
      <c r="AA4" s="29">
        <v>151.29895134633813</v>
      </c>
      <c r="AB4" s="30">
        <f>AA4/Z4*100-100</f>
        <v>1.1352456001767308</v>
      </c>
      <c r="AC4" s="30">
        <f>AA4/O4*100-100</f>
        <v>11.531952004369089</v>
      </c>
      <c r="AD4" s="30"/>
    </row>
    <row r="5" spans="1:30" ht="13.5" customHeight="1" x14ac:dyDescent="0.2">
      <c r="A5" s="27" t="s">
        <v>1</v>
      </c>
      <c r="B5" s="28">
        <v>3.4762906321032405</v>
      </c>
      <c r="C5" s="29">
        <v>100</v>
      </c>
      <c r="D5" s="29">
        <v>101.8952617234313</v>
      </c>
      <c r="E5" s="29">
        <v>101.5613569199504</v>
      </c>
      <c r="F5" s="29">
        <v>101.21571059140679</v>
      </c>
      <c r="G5" s="29">
        <v>101.58340459607086</v>
      </c>
      <c r="H5" s="29">
        <v>105.88599644084877</v>
      </c>
      <c r="I5" s="29">
        <v>113.67914672369962</v>
      </c>
      <c r="J5" s="29">
        <v>117.32203628069439</v>
      </c>
      <c r="K5" s="29">
        <v>121.96023970951683</v>
      </c>
      <c r="L5" s="29">
        <v>130.10074210526182</v>
      </c>
      <c r="M5" s="29">
        <v>134.86368187132302</v>
      </c>
      <c r="N5" s="29">
        <v>134.03715608340698</v>
      </c>
      <c r="O5" s="29">
        <v>136.82093654606561</v>
      </c>
      <c r="P5" s="29">
        <v>141.45898195890808</v>
      </c>
      <c r="Q5" s="29">
        <v>144.08228304588235</v>
      </c>
      <c r="R5" s="29">
        <v>148.76485009911002</v>
      </c>
      <c r="S5" s="29">
        <v>152.55462041764264</v>
      </c>
      <c r="T5" s="29">
        <v>151.5595885177369</v>
      </c>
      <c r="U5" s="29">
        <v>150.05840073784412</v>
      </c>
      <c r="V5" s="29">
        <v>151.41536313085911</v>
      </c>
      <c r="W5" s="29">
        <v>150.49667728519452</v>
      </c>
      <c r="X5" s="29">
        <v>151.86635045247201</v>
      </c>
      <c r="Y5" s="29">
        <v>156.03321734329992</v>
      </c>
      <c r="Z5" s="29">
        <v>165.51931534604068</v>
      </c>
      <c r="AA5" s="29">
        <v>172.85283644232283</v>
      </c>
      <c r="AB5" s="30">
        <f t="shared" ref="AB5:AB6" si="0">AA5/Z5*100-100</f>
        <v>4.4306134791280556</v>
      </c>
      <c r="AC5" s="30">
        <f t="shared" ref="AC5:AC6" si="1">AA5/O5*100-100</f>
        <v>26.335077661250921</v>
      </c>
      <c r="AD5" s="30"/>
    </row>
    <row r="6" spans="1:30" ht="13.5" customHeight="1" x14ac:dyDescent="0.2">
      <c r="A6" s="27" t="s">
        <v>6</v>
      </c>
      <c r="B6" s="31">
        <v>100</v>
      </c>
      <c r="C6" s="32">
        <v>100</v>
      </c>
      <c r="D6" s="32">
        <v>100.63052817546173</v>
      </c>
      <c r="E6" s="32">
        <v>101.42031133807744</v>
      </c>
      <c r="F6" s="32">
        <v>101.68550881236182</v>
      </c>
      <c r="G6" s="32">
        <v>102.49538693907671</v>
      </c>
      <c r="H6" s="32">
        <v>108.83785207782334</v>
      </c>
      <c r="I6" s="32">
        <v>116.99946287152609</v>
      </c>
      <c r="J6" s="32">
        <v>120.797789203874</v>
      </c>
      <c r="K6" s="32">
        <v>124.18640977515838</v>
      </c>
      <c r="L6" s="32">
        <v>131.19178304105878</v>
      </c>
      <c r="M6" s="32">
        <v>132.95591248455727</v>
      </c>
      <c r="N6" s="32">
        <v>135.41394091204154</v>
      </c>
      <c r="O6" s="32">
        <v>135.69560815756452</v>
      </c>
      <c r="P6" s="32">
        <v>137.24461725687064</v>
      </c>
      <c r="Q6" s="32">
        <v>138.69232023025887</v>
      </c>
      <c r="R6" s="32">
        <v>139.78814357157276</v>
      </c>
      <c r="S6" s="32">
        <v>140.29618856580453</v>
      </c>
      <c r="T6" s="32">
        <v>141.48265090756246</v>
      </c>
      <c r="U6" s="32">
        <v>141.95313968682359</v>
      </c>
      <c r="V6" s="32">
        <v>143.04760187661822</v>
      </c>
      <c r="W6" s="32">
        <v>144.58399853784866</v>
      </c>
      <c r="X6" s="32">
        <v>146.07697531027739</v>
      </c>
      <c r="Y6" s="32">
        <v>147.75858242867881</v>
      </c>
      <c r="Z6" s="32">
        <v>150.12741539910954</v>
      </c>
      <c r="AA6" s="32">
        <v>152.0010629650653</v>
      </c>
      <c r="AB6" s="44">
        <f t="shared" si="0"/>
        <v>1.2480382486934332</v>
      </c>
      <c r="AC6" s="44">
        <f t="shared" si="1"/>
        <v>12.01619936628127</v>
      </c>
      <c r="AD6" s="44"/>
    </row>
    <row r="7" spans="1:30" ht="12.75" x14ac:dyDescent="0.2">
      <c r="AB7" s="29"/>
      <c r="AC7" s="29"/>
    </row>
    <row r="8" spans="1:30" ht="12.75" x14ac:dyDescent="0.2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32"/>
      <c r="AC8" s="32"/>
    </row>
    <row r="9" spans="1:30" x14ac:dyDescent="0.2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30" x14ac:dyDescent="0.2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spans="1:30" x14ac:dyDescent="0.2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1:30" x14ac:dyDescent="0.2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1:30" x14ac:dyDescent="0.2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1:30" x14ac:dyDescent="0.2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spans="1:30" x14ac:dyDescent="0.2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1:30" x14ac:dyDescent="0.2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spans="2:29" x14ac:dyDescent="0.2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spans="2:29" x14ac:dyDescent="0.2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</row>
    <row r="19" spans="2:29" x14ac:dyDescent="0.2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</row>
    <row r="20" spans="2:29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</row>
    <row r="21" spans="2:29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</row>
    <row r="22" spans="2:29" x14ac:dyDescent="0.2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</row>
    <row r="23" spans="2:29" x14ac:dyDescent="0.2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spans="2:29" x14ac:dyDescent="0.2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</row>
    <row r="25" spans="2:29" x14ac:dyDescent="0.2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2:29" x14ac:dyDescent="0.2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2:29" x14ac:dyDescent="0.2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2:29" x14ac:dyDescent="0.2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2:29" x14ac:dyDescent="0.2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2:29" x14ac:dyDescent="0.2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spans="2:29" x14ac:dyDescent="0.2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2:29" x14ac:dyDescent="0.2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2:29" x14ac:dyDescent="0.2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2:29" x14ac:dyDescent="0.2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2:29" x14ac:dyDescent="0.2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2:29" x14ac:dyDescent="0.2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2:29" x14ac:dyDescent="0.2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2:29" x14ac:dyDescent="0.2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2:29" x14ac:dyDescent="0.2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2:29" x14ac:dyDescent="0.2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2:29" x14ac:dyDescent="0.2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2:29" x14ac:dyDescent="0.2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spans="2:29" x14ac:dyDescent="0.2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2:29" x14ac:dyDescent="0.2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58" spans="2:2" x14ac:dyDescent="0.2">
      <c r="B58" s="6"/>
    </row>
    <row r="59" spans="2:2" x14ac:dyDescent="0.2">
      <c r="B59" s="6"/>
    </row>
    <row r="60" spans="2:2" x14ac:dyDescent="0.2">
      <c r="B60" s="6"/>
    </row>
    <row r="61" spans="2:2" x14ac:dyDescent="0.2">
      <c r="B61" s="6"/>
    </row>
    <row r="62" spans="2:2" x14ac:dyDescent="0.2">
      <c r="B62" s="6"/>
    </row>
    <row r="63" spans="2:2" x14ac:dyDescent="0.2">
      <c r="B63" s="6"/>
    </row>
    <row r="64" spans="2:2" x14ac:dyDescent="0.2">
      <c r="B64" s="6"/>
    </row>
    <row r="65" spans="2:2" x14ac:dyDescent="0.2">
      <c r="B65" s="6"/>
    </row>
    <row r="66" spans="2:2" x14ac:dyDescent="0.2">
      <c r="B66" s="6"/>
    </row>
    <row r="67" spans="2:2" x14ac:dyDescent="0.2">
      <c r="B67" s="6"/>
    </row>
    <row r="68" spans="2:2" x14ac:dyDescent="0.2">
      <c r="B68" s="6"/>
    </row>
    <row r="69" spans="2:2" x14ac:dyDescent="0.2">
      <c r="B69" s="6"/>
    </row>
    <row r="70" spans="2:2" x14ac:dyDescent="0.2">
      <c r="B70" s="6"/>
    </row>
    <row r="71" spans="2:2" x14ac:dyDescent="0.2">
      <c r="B71" s="6"/>
    </row>
    <row r="72" spans="2:2" x14ac:dyDescent="0.2">
      <c r="B72" s="6"/>
    </row>
    <row r="73" spans="2:2" x14ac:dyDescent="0.2">
      <c r="B73" s="6"/>
    </row>
    <row r="74" spans="2:2" x14ac:dyDescent="0.2">
      <c r="B74" s="6"/>
    </row>
    <row r="75" spans="2:2" x14ac:dyDescent="0.2">
      <c r="B75" s="6"/>
    </row>
    <row r="76" spans="2:2" x14ac:dyDescent="0.2">
      <c r="B76" s="6"/>
    </row>
    <row r="77" spans="2:2" x14ac:dyDescent="0.2">
      <c r="B77" s="6"/>
    </row>
    <row r="78" spans="2:2" x14ac:dyDescent="0.2">
      <c r="B78" s="6"/>
    </row>
    <row r="79" spans="2:2" x14ac:dyDescent="0.2">
      <c r="B79" s="6"/>
    </row>
    <row r="80" spans="2:2" x14ac:dyDescent="0.2">
      <c r="B80" s="6"/>
    </row>
    <row r="81" spans="2:2" x14ac:dyDescent="0.2">
      <c r="B81" s="6"/>
    </row>
    <row r="82" spans="2:2" x14ac:dyDescent="0.2">
      <c r="B82" s="6"/>
    </row>
    <row r="83" spans="2:2" x14ac:dyDescent="0.2">
      <c r="B83" s="6"/>
    </row>
    <row r="84" spans="2:2" x14ac:dyDescent="0.2">
      <c r="B84" s="6"/>
    </row>
    <row r="85" spans="2:2" x14ac:dyDescent="0.2">
      <c r="B85" s="6"/>
    </row>
    <row r="86" spans="2:2" x14ac:dyDescent="0.2">
      <c r="B86" s="6"/>
    </row>
    <row r="87" spans="2:2" x14ac:dyDescent="0.2">
      <c r="B87" s="6"/>
    </row>
    <row r="88" spans="2:2" x14ac:dyDescent="0.2">
      <c r="B88" s="6"/>
    </row>
    <row r="89" spans="2:2" x14ac:dyDescent="0.2">
      <c r="B89" s="6"/>
    </row>
    <row r="90" spans="2:2" x14ac:dyDescent="0.2">
      <c r="B90" s="6"/>
    </row>
    <row r="91" spans="2:2" x14ac:dyDescent="0.2">
      <c r="B91" s="6"/>
    </row>
    <row r="92" spans="2:2" x14ac:dyDescent="0.2">
      <c r="B92" s="6"/>
    </row>
    <row r="93" spans="2:2" x14ac:dyDescent="0.2">
      <c r="B93" s="6"/>
    </row>
    <row r="94" spans="2:2" x14ac:dyDescent="0.2">
      <c r="B94" s="6"/>
    </row>
    <row r="95" spans="2:2" x14ac:dyDescent="0.2">
      <c r="B95" s="6"/>
    </row>
    <row r="96" spans="2:2" x14ac:dyDescent="0.2">
      <c r="B96" s="6"/>
    </row>
    <row r="97" spans="2:2" x14ac:dyDescent="0.2">
      <c r="B97" s="6"/>
    </row>
    <row r="98" spans="2:2" x14ac:dyDescent="0.2">
      <c r="B98" s="6"/>
    </row>
    <row r="99" spans="2:2" x14ac:dyDescent="0.2">
      <c r="B99" s="6"/>
    </row>
    <row r="100" spans="2:2" x14ac:dyDescent="0.2">
      <c r="B100" s="6"/>
    </row>
    <row r="101" spans="2:2" x14ac:dyDescent="0.2">
      <c r="B101" s="6"/>
    </row>
    <row r="102" spans="2:2" x14ac:dyDescent="0.2">
      <c r="B102" s="6"/>
    </row>
    <row r="103" spans="2:2" x14ac:dyDescent="0.2">
      <c r="B103" s="6"/>
    </row>
    <row r="104" spans="2:2" x14ac:dyDescent="0.2">
      <c r="B104" s="6"/>
    </row>
    <row r="105" spans="2:2" x14ac:dyDescent="0.2">
      <c r="B105" s="6"/>
    </row>
    <row r="106" spans="2:2" x14ac:dyDescent="0.2">
      <c r="B106" s="6"/>
    </row>
    <row r="107" spans="2:2" x14ac:dyDescent="0.2">
      <c r="B107" s="6"/>
    </row>
    <row r="108" spans="2:2" x14ac:dyDescent="0.2">
      <c r="B108" s="6"/>
    </row>
    <row r="109" spans="2:2" x14ac:dyDescent="0.2">
      <c r="B109" s="6"/>
    </row>
    <row r="110" spans="2:2" x14ac:dyDescent="0.2">
      <c r="B110" s="6"/>
    </row>
    <row r="111" spans="2:2" x14ac:dyDescent="0.2">
      <c r="B111" s="6"/>
    </row>
    <row r="112" spans="2:2" x14ac:dyDescent="0.2">
      <c r="B112" s="6"/>
    </row>
    <row r="113" spans="2:2" x14ac:dyDescent="0.2">
      <c r="B113" s="6"/>
    </row>
    <row r="114" spans="2:2" x14ac:dyDescent="0.2">
      <c r="B114" s="6"/>
    </row>
    <row r="115" spans="2:2" x14ac:dyDescent="0.2">
      <c r="B115" s="6"/>
    </row>
    <row r="116" spans="2:2" x14ac:dyDescent="0.2">
      <c r="B116" s="6"/>
    </row>
    <row r="117" spans="2:2" x14ac:dyDescent="0.2">
      <c r="B117" s="6"/>
    </row>
    <row r="118" spans="2:2" x14ac:dyDescent="0.2">
      <c r="B118" s="6"/>
    </row>
    <row r="119" spans="2:2" x14ac:dyDescent="0.2">
      <c r="B119" s="6"/>
    </row>
    <row r="120" spans="2:2" x14ac:dyDescent="0.2">
      <c r="B120" s="6"/>
    </row>
    <row r="121" spans="2:2" x14ac:dyDescent="0.2">
      <c r="B121" s="6"/>
    </row>
    <row r="122" spans="2:2" x14ac:dyDescent="0.2">
      <c r="B122" s="6"/>
    </row>
    <row r="123" spans="2:2" x14ac:dyDescent="0.2">
      <c r="B123" s="6"/>
    </row>
    <row r="124" spans="2:2" x14ac:dyDescent="0.2">
      <c r="B124" s="6"/>
    </row>
    <row r="125" spans="2:2" x14ac:dyDescent="0.2">
      <c r="B125" s="6"/>
    </row>
    <row r="126" spans="2:2" x14ac:dyDescent="0.2">
      <c r="B126" s="6"/>
    </row>
    <row r="127" spans="2:2" x14ac:dyDescent="0.2">
      <c r="B127" s="6"/>
    </row>
    <row r="128" spans="2:2" x14ac:dyDescent="0.2">
      <c r="B128" s="6"/>
    </row>
  </sheetData>
  <mergeCells count="3">
    <mergeCell ref="B2:B3"/>
    <mergeCell ref="AB2:AB3"/>
    <mergeCell ref="AC2:AC3"/>
  </mergeCells>
  <pageMargins left="0.7" right="0.7" top="0.75" bottom="0.75" header="0.3" footer="0.3"/>
  <pageSetup scale="70" orientation="landscape" r:id="rId1"/>
  <headerFooter>
    <oddFooter>&amp;C3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D5C46-B1E3-4B9B-99DF-8054C6F42CE3}">
  <dimension ref="A1:F128"/>
  <sheetViews>
    <sheetView workbookViewId="0">
      <selection activeCell="E17" sqref="E17"/>
    </sheetView>
  </sheetViews>
  <sheetFormatPr defaultRowHeight="12" x14ac:dyDescent="0.2"/>
  <cols>
    <col min="1" max="1" width="33.42578125" style="6" customWidth="1"/>
    <col min="2" max="2" width="8.140625" style="7" bestFit="1" customWidth="1"/>
    <col min="3" max="4" width="7.140625" style="7" customWidth="1"/>
    <col min="5" max="5" width="14.85546875" style="7" customWidth="1"/>
    <col min="6" max="6" width="13.42578125" style="6" customWidth="1"/>
    <col min="7" max="201" width="8.85546875" style="6"/>
    <col min="202" max="202" width="38.85546875" style="6" customWidth="1"/>
    <col min="203" max="203" width="7.42578125" style="6" customWidth="1"/>
    <col min="204" max="219" width="7.140625" style="6" customWidth="1"/>
    <col min="220" max="221" width="13.28515625" style="6" customWidth="1"/>
    <col min="222" max="457" width="8.85546875" style="6"/>
    <col min="458" max="458" width="38.85546875" style="6" customWidth="1"/>
    <col min="459" max="459" width="7.42578125" style="6" customWidth="1"/>
    <col min="460" max="475" width="7.140625" style="6" customWidth="1"/>
    <col min="476" max="477" width="13.28515625" style="6" customWidth="1"/>
    <col min="478" max="713" width="8.85546875" style="6"/>
    <col min="714" max="714" width="38.85546875" style="6" customWidth="1"/>
    <col min="715" max="715" width="7.42578125" style="6" customWidth="1"/>
    <col min="716" max="731" width="7.140625" style="6" customWidth="1"/>
    <col min="732" max="733" width="13.28515625" style="6" customWidth="1"/>
    <col min="734" max="969" width="8.85546875" style="6"/>
    <col min="970" max="970" width="38.85546875" style="6" customWidth="1"/>
    <col min="971" max="971" width="7.42578125" style="6" customWidth="1"/>
    <col min="972" max="987" width="7.140625" style="6" customWidth="1"/>
    <col min="988" max="989" width="13.28515625" style="6" customWidth="1"/>
    <col min="990" max="1225" width="8.85546875" style="6"/>
    <col min="1226" max="1226" width="38.85546875" style="6" customWidth="1"/>
    <col min="1227" max="1227" width="7.42578125" style="6" customWidth="1"/>
    <col min="1228" max="1243" width="7.140625" style="6" customWidth="1"/>
    <col min="1244" max="1245" width="13.28515625" style="6" customWidth="1"/>
    <col min="1246" max="1481" width="8.85546875" style="6"/>
    <col min="1482" max="1482" width="38.85546875" style="6" customWidth="1"/>
    <col min="1483" max="1483" width="7.42578125" style="6" customWidth="1"/>
    <col min="1484" max="1499" width="7.140625" style="6" customWidth="1"/>
    <col min="1500" max="1501" width="13.28515625" style="6" customWidth="1"/>
    <col min="1502" max="1737" width="8.85546875" style="6"/>
    <col min="1738" max="1738" width="38.85546875" style="6" customWidth="1"/>
    <col min="1739" max="1739" width="7.42578125" style="6" customWidth="1"/>
    <col min="1740" max="1755" width="7.140625" style="6" customWidth="1"/>
    <col min="1756" max="1757" width="13.28515625" style="6" customWidth="1"/>
    <col min="1758" max="1993" width="8.85546875" style="6"/>
    <col min="1994" max="1994" width="38.85546875" style="6" customWidth="1"/>
    <col min="1995" max="1995" width="7.42578125" style="6" customWidth="1"/>
    <col min="1996" max="2011" width="7.140625" style="6" customWidth="1"/>
    <col min="2012" max="2013" width="13.28515625" style="6" customWidth="1"/>
    <col min="2014" max="2249" width="8.85546875" style="6"/>
    <col min="2250" max="2250" width="38.85546875" style="6" customWidth="1"/>
    <col min="2251" max="2251" width="7.42578125" style="6" customWidth="1"/>
    <col min="2252" max="2267" width="7.140625" style="6" customWidth="1"/>
    <col min="2268" max="2269" width="13.28515625" style="6" customWidth="1"/>
    <col min="2270" max="2505" width="8.85546875" style="6"/>
    <col min="2506" max="2506" width="38.85546875" style="6" customWidth="1"/>
    <col min="2507" max="2507" width="7.42578125" style="6" customWidth="1"/>
    <col min="2508" max="2523" width="7.140625" style="6" customWidth="1"/>
    <col min="2524" max="2525" width="13.28515625" style="6" customWidth="1"/>
    <col min="2526" max="2761" width="8.85546875" style="6"/>
    <col min="2762" max="2762" width="38.85546875" style="6" customWidth="1"/>
    <col min="2763" max="2763" width="7.42578125" style="6" customWidth="1"/>
    <col min="2764" max="2779" width="7.140625" style="6" customWidth="1"/>
    <col min="2780" max="2781" width="13.28515625" style="6" customWidth="1"/>
    <col min="2782" max="3017" width="8.85546875" style="6"/>
    <col min="3018" max="3018" width="38.85546875" style="6" customWidth="1"/>
    <col min="3019" max="3019" width="7.42578125" style="6" customWidth="1"/>
    <col min="3020" max="3035" width="7.140625" style="6" customWidth="1"/>
    <col min="3036" max="3037" width="13.28515625" style="6" customWidth="1"/>
    <col min="3038" max="3273" width="8.85546875" style="6"/>
    <col min="3274" max="3274" width="38.85546875" style="6" customWidth="1"/>
    <col min="3275" max="3275" width="7.42578125" style="6" customWidth="1"/>
    <col min="3276" max="3291" width="7.140625" style="6" customWidth="1"/>
    <col min="3292" max="3293" width="13.28515625" style="6" customWidth="1"/>
    <col min="3294" max="3529" width="8.85546875" style="6"/>
    <col min="3530" max="3530" width="38.85546875" style="6" customWidth="1"/>
    <col min="3531" max="3531" width="7.42578125" style="6" customWidth="1"/>
    <col min="3532" max="3547" width="7.140625" style="6" customWidth="1"/>
    <col min="3548" max="3549" width="13.28515625" style="6" customWidth="1"/>
    <col min="3550" max="3785" width="8.85546875" style="6"/>
    <col min="3786" max="3786" width="38.85546875" style="6" customWidth="1"/>
    <col min="3787" max="3787" width="7.42578125" style="6" customWidth="1"/>
    <col min="3788" max="3803" width="7.140625" style="6" customWidth="1"/>
    <col min="3804" max="3805" width="13.28515625" style="6" customWidth="1"/>
    <col min="3806" max="4041" width="8.85546875" style="6"/>
    <col min="4042" max="4042" width="38.85546875" style="6" customWidth="1"/>
    <col min="4043" max="4043" width="7.42578125" style="6" customWidth="1"/>
    <col min="4044" max="4059" width="7.140625" style="6" customWidth="1"/>
    <col min="4060" max="4061" width="13.28515625" style="6" customWidth="1"/>
    <col min="4062" max="4297" width="8.85546875" style="6"/>
    <col min="4298" max="4298" width="38.85546875" style="6" customWidth="1"/>
    <col min="4299" max="4299" width="7.42578125" style="6" customWidth="1"/>
    <col min="4300" max="4315" width="7.140625" style="6" customWidth="1"/>
    <col min="4316" max="4317" width="13.28515625" style="6" customWidth="1"/>
    <col min="4318" max="4553" width="8.85546875" style="6"/>
    <col min="4554" max="4554" width="38.85546875" style="6" customWidth="1"/>
    <col min="4555" max="4555" width="7.42578125" style="6" customWidth="1"/>
    <col min="4556" max="4571" width="7.140625" style="6" customWidth="1"/>
    <col min="4572" max="4573" width="13.28515625" style="6" customWidth="1"/>
    <col min="4574" max="4809" width="8.85546875" style="6"/>
    <col min="4810" max="4810" width="38.85546875" style="6" customWidth="1"/>
    <col min="4811" max="4811" width="7.42578125" style="6" customWidth="1"/>
    <col min="4812" max="4827" width="7.140625" style="6" customWidth="1"/>
    <col min="4828" max="4829" width="13.28515625" style="6" customWidth="1"/>
    <col min="4830" max="5065" width="8.85546875" style="6"/>
    <col min="5066" max="5066" width="38.85546875" style="6" customWidth="1"/>
    <col min="5067" max="5067" width="7.42578125" style="6" customWidth="1"/>
    <col min="5068" max="5083" width="7.140625" style="6" customWidth="1"/>
    <col min="5084" max="5085" width="13.28515625" style="6" customWidth="1"/>
    <col min="5086" max="5321" width="8.85546875" style="6"/>
    <col min="5322" max="5322" width="38.85546875" style="6" customWidth="1"/>
    <col min="5323" max="5323" width="7.42578125" style="6" customWidth="1"/>
    <col min="5324" max="5339" width="7.140625" style="6" customWidth="1"/>
    <col min="5340" max="5341" width="13.28515625" style="6" customWidth="1"/>
    <col min="5342" max="5577" width="8.85546875" style="6"/>
    <col min="5578" max="5578" width="38.85546875" style="6" customWidth="1"/>
    <col min="5579" max="5579" width="7.42578125" style="6" customWidth="1"/>
    <col min="5580" max="5595" width="7.140625" style="6" customWidth="1"/>
    <col min="5596" max="5597" width="13.28515625" style="6" customWidth="1"/>
    <col min="5598" max="5833" width="8.85546875" style="6"/>
    <col min="5834" max="5834" width="38.85546875" style="6" customWidth="1"/>
    <col min="5835" max="5835" width="7.42578125" style="6" customWidth="1"/>
    <col min="5836" max="5851" width="7.140625" style="6" customWidth="1"/>
    <col min="5852" max="5853" width="13.28515625" style="6" customWidth="1"/>
    <col min="5854" max="6089" width="8.85546875" style="6"/>
    <col min="6090" max="6090" width="38.85546875" style="6" customWidth="1"/>
    <col min="6091" max="6091" width="7.42578125" style="6" customWidth="1"/>
    <col min="6092" max="6107" width="7.140625" style="6" customWidth="1"/>
    <col min="6108" max="6109" width="13.28515625" style="6" customWidth="1"/>
    <col min="6110" max="6345" width="8.85546875" style="6"/>
    <col min="6346" max="6346" width="38.85546875" style="6" customWidth="1"/>
    <col min="6347" max="6347" width="7.42578125" style="6" customWidth="1"/>
    <col min="6348" max="6363" width="7.140625" style="6" customWidth="1"/>
    <col min="6364" max="6365" width="13.28515625" style="6" customWidth="1"/>
    <col min="6366" max="6601" width="8.85546875" style="6"/>
    <col min="6602" max="6602" width="38.85546875" style="6" customWidth="1"/>
    <col min="6603" max="6603" width="7.42578125" style="6" customWidth="1"/>
    <col min="6604" max="6619" width="7.140625" style="6" customWidth="1"/>
    <col min="6620" max="6621" width="13.28515625" style="6" customWidth="1"/>
    <col min="6622" max="6857" width="8.85546875" style="6"/>
    <col min="6858" max="6858" width="38.85546875" style="6" customWidth="1"/>
    <col min="6859" max="6859" width="7.42578125" style="6" customWidth="1"/>
    <col min="6860" max="6875" width="7.140625" style="6" customWidth="1"/>
    <col min="6876" max="6877" width="13.28515625" style="6" customWidth="1"/>
    <col min="6878" max="7113" width="8.85546875" style="6"/>
    <col min="7114" max="7114" width="38.85546875" style="6" customWidth="1"/>
    <col min="7115" max="7115" width="7.42578125" style="6" customWidth="1"/>
    <col min="7116" max="7131" width="7.140625" style="6" customWidth="1"/>
    <col min="7132" max="7133" width="13.28515625" style="6" customWidth="1"/>
    <col min="7134" max="7369" width="8.85546875" style="6"/>
    <col min="7370" max="7370" width="38.85546875" style="6" customWidth="1"/>
    <col min="7371" max="7371" width="7.42578125" style="6" customWidth="1"/>
    <col min="7372" max="7387" width="7.140625" style="6" customWidth="1"/>
    <col min="7388" max="7389" width="13.28515625" style="6" customWidth="1"/>
    <col min="7390" max="7625" width="8.85546875" style="6"/>
    <col min="7626" max="7626" width="38.85546875" style="6" customWidth="1"/>
    <col min="7627" max="7627" width="7.42578125" style="6" customWidth="1"/>
    <col min="7628" max="7643" width="7.140625" style="6" customWidth="1"/>
    <col min="7644" max="7645" width="13.28515625" style="6" customWidth="1"/>
    <col min="7646" max="7881" width="8.85546875" style="6"/>
    <col min="7882" max="7882" width="38.85546875" style="6" customWidth="1"/>
    <col min="7883" max="7883" width="7.42578125" style="6" customWidth="1"/>
    <col min="7884" max="7899" width="7.140625" style="6" customWidth="1"/>
    <col min="7900" max="7901" width="13.28515625" style="6" customWidth="1"/>
    <col min="7902" max="8137" width="8.85546875" style="6"/>
    <col min="8138" max="8138" width="38.85546875" style="6" customWidth="1"/>
    <col min="8139" max="8139" width="7.42578125" style="6" customWidth="1"/>
    <col min="8140" max="8155" width="7.140625" style="6" customWidth="1"/>
    <col min="8156" max="8157" width="13.28515625" style="6" customWidth="1"/>
    <col min="8158" max="8393" width="8.85546875" style="6"/>
    <col min="8394" max="8394" width="38.85546875" style="6" customWidth="1"/>
    <col min="8395" max="8395" width="7.42578125" style="6" customWidth="1"/>
    <col min="8396" max="8411" width="7.140625" style="6" customWidth="1"/>
    <col min="8412" max="8413" width="13.28515625" style="6" customWidth="1"/>
    <col min="8414" max="8649" width="8.85546875" style="6"/>
    <col min="8650" max="8650" width="38.85546875" style="6" customWidth="1"/>
    <col min="8651" max="8651" width="7.42578125" style="6" customWidth="1"/>
    <col min="8652" max="8667" width="7.140625" style="6" customWidth="1"/>
    <col min="8668" max="8669" width="13.28515625" style="6" customWidth="1"/>
    <col min="8670" max="8905" width="8.85546875" style="6"/>
    <col min="8906" max="8906" width="38.85546875" style="6" customWidth="1"/>
    <col min="8907" max="8907" width="7.42578125" style="6" customWidth="1"/>
    <col min="8908" max="8923" width="7.140625" style="6" customWidth="1"/>
    <col min="8924" max="8925" width="13.28515625" style="6" customWidth="1"/>
    <col min="8926" max="9161" width="8.85546875" style="6"/>
    <col min="9162" max="9162" width="38.85546875" style="6" customWidth="1"/>
    <col min="9163" max="9163" width="7.42578125" style="6" customWidth="1"/>
    <col min="9164" max="9179" width="7.140625" style="6" customWidth="1"/>
    <col min="9180" max="9181" width="13.28515625" style="6" customWidth="1"/>
    <col min="9182" max="9417" width="8.85546875" style="6"/>
    <col min="9418" max="9418" width="38.85546875" style="6" customWidth="1"/>
    <col min="9419" max="9419" width="7.42578125" style="6" customWidth="1"/>
    <col min="9420" max="9435" width="7.140625" style="6" customWidth="1"/>
    <col min="9436" max="9437" width="13.28515625" style="6" customWidth="1"/>
    <col min="9438" max="9673" width="8.85546875" style="6"/>
    <col min="9674" max="9674" width="38.85546875" style="6" customWidth="1"/>
    <col min="9675" max="9675" width="7.42578125" style="6" customWidth="1"/>
    <col min="9676" max="9691" width="7.140625" style="6" customWidth="1"/>
    <col min="9692" max="9693" width="13.28515625" style="6" customWidth="1"/>
    <col min="9694" max="9929" width="8.85546875" style="6"/>
    <col min="9930" max="9930" width="38.85546875" style="6" customWidth="1"/>
    <col min="9931" max="9931" width="7.42578125" style="6" customWidth="1"/>
    <col min="9932" max="9947" width="7.140625" style="6" customWidth="1"/>
    <col min="9948" max="9949" width="13.28515625" style="6" customWidth="1"/>
    <col min="9950" max="10185" width="8.85546875" style="6"/>
    <col min="10186" max="10186" width="38.85546875" style="6" customWidth="1"/>
    <col min="10187" max="10187" width="7.42578125" style="6" customWidth="1"/>
    <col min="10188" max="10203" width="7.140625" style="6" customWidth="1"/>
    <col min="10204" max="10205" width="13.28515625" style="6" customWidth="1"/>
    <col min="10206" max="10441" width="8.85546875" style="6"/>
    <col min="10442" max="10442" width="38.85546875" style="6" customWidth="1"/>
    <col min="10443" max="10443" width="7.42578125" style="6" customWidth="1"/>
    <col min="10444" max="10459" width="7.140625" style="6" customWidth="1"/>
    <col min="10460" max="10461" width="13.28515625" style="6" customWidth="1"/>
    <col min="10462" max="10697" width="8.85546875" style="6"/>
    <col min="10698" max="10698" width="38.85546875" style="6" customWidth="1"/>
    <col min="10699" max="10699" width="7.42578125" style="6" customWidth="1"/>
    <col min="10700" max="10715" width="7.140625" style="6" customWidth="1"/>
    <col min="10716" max="10717" width="13.28515625" style="6" customWidth="1"/>
    <col min="10718" max="10953" width="8.85546875" style="6"/>
    <col min="10954" max="10954" width="38.85546875" style="6" customWidth="1"/>
    <col min="10955" max="10955" width="7.42578125" style="6" customWidth="1"/>
    <col min="10956" max="10971" width="7.140625" style="6" customWidth="1"/>
    <col min="10972" max="10973" width="13.28515625" style="6" customWidth="1"/>
    <col min="10974" max="11209" width="8.85546875" style="6"/>
    <col min="11210" max="11210" width="38.85546875" style="6" customWidth="1"/>
    <col min="11211" max="11211" width="7.42578125" style="6" customWidth="1"/>
    <col min="11212" max="11227" width="7.140625" style="6" customWidth="1"/>
    <col min="11228" max="11229" width="13.28515625" style="6" customWidth="1"/>
    <col min="11230" max="11465" width="8.85546875" style="6"/>
    <col min="11466" max="11466" width="38.85546875" style="6" customWidth="1"/>
    <col min="11467" max="11467" width="7.42578125" style="6" customWidth="1"/>
    <col min="11468" max="11483" width="7.140625" style="6" customWidth="1"/>
    <col min="11484" max="11485" width="13.28515625" style="6" customWidth="1"/>
    <col min="11486" max="11721" width="8.85546875" style="6"/>
    <col min="11722" max="11722" width="38.85546875" style="6" customWidth="1"/>
    <col min="11723" max="11723" width="7.42578125" style="6" customWidth="1"/>
    <col min="11724" max="11739" width="7.140625" style="6" customWidth="1"/>
    <col min="11740" max="11741" width="13.28515625" style="6" customWidth="1"/>
    <col min="11742" max="11977" width="8.85546875" style="6"/>
    <col min="11978" max="11978" width="38.85546875" style="6" customWidth="1"/>
    <col min="11979" max="11979" width="7.42578125" style="6" customWidth="1"/>
    <col min="11980" max="11995" width="7.140625" style="6" customWidth="1"/>
    <col min="11996" max="11997" width="13.28515625" style="6" customWidth="1"/>
    <col min="11998" max="12233" width="8.85546875" style="6"/>
    <col min="12234" max="12234" width="38.85546875" style="6" customWidth="1"/>
    <col min="12235" max="12235" width="7.42578125" style="6" customWidth="1"/>
    <col min="12236" max="12251" width="7.140625" style="6" customWidth="1"/>
    <col min="12252" max="12253" width="13.28515625" style="6" customWidth="1"/>
    <col min="12254" max="12489" width="8.85546875" style="6"/>
    <col min="12490" max="12490" width="38.85546875" style="6" customWidth="1"/>
    <col min="12491" max="12491" width="7.42578125" style="6" customWidth="1"/>
    <col min="12492" max="12507" width="7.140625" style="6" customWidth="1"/>
    <col min="12508" max="12509" width="13.28515625" style="6" customWidth="1"/>
    <col min="12510" max="12745" width="8.85546875" style="6"/>
    <col min="12746" max="12746" width="38.85546875" style="6" customWidth="1"/>
    <col min="12747" max="12747" width="7.42578125" style="6" customWidth="1"/>
    <col min="12748" max="12763" width="7.140625" style="6" customWidth="1"/>
    <col min="12764" max="12765" width="13.28515625" style="6" customWidth="1"/>
    <col min="12766" max="13001" width="8.85546875" style="6"/>
    <col min="13002" max="13002" width="38.85546875" style="6" customWidth="1"/>
    <col min="13003" max="13003" width="7.42578125" style="6" customWidth="1"/>
    <col min="13004" max="13019" width="7.140625" style="6" customWidth="1"/>
    <col min="13020" max="13021" width="13.28515625" style="6" customWidth="1"/>
    <col min="13022" max="13257" width="8.85546875" style="6"/>
    <col min="13258" max="13258" width="38.85546875" style="6" customWidth="1"/>
    <col min="13259" max="13259" width="7.42578125" style="6" customWidth="1"/>
    <col min="13260" max="13275" width="7.140625" style="6" customWidth="1"/>
    <col min="13276" max="13277" width="13.28515625" style="6" customWidth="1"/>
    <col min="13278" max="13513" width="8.85546875" style="6"/>
    <col min="13514" max="13514" width="38.85546875" style="6" customWidth="1"/>
    <col min="13515" max="13515" width="7.42578125" style="6" customWidth="1"/>
    <col min="13516" max="13531" width="7.140625" style="6" customWidth="1"/>
    <col min="13532" max="13533" width="13.28515625" style="6" customWidth="1"/>
    <col min="13534" max="13769" width="8.85546875" style="6"/>
    <col min="13770" max="13770" width="38.85546875" style="6" customWidth="1"/>
    <col min="13771" max="13771" width="7.42578125" style="6" customWidth="1"/>
    <col min="13772" max="13787" width="7.140625" style="6" customWidth="1"/>
    <col min="13788" max="13789" width="13.28515625" style="6" customWidth="1"/>
    <col min="13790" max="14025" width="8.85546875" style="6"/>
    <col min="14026" max="14026" width="38.85546875" style="6" customWidth="1"/>
    <col min="14027" max="14027" width="7.42578125" style="6" customWidth="1"/>
    <col min="14028" max="14043" width="7.140625" style="6" customWidth="1"/>
    <col min="14044" max="14045" width="13.28515625" style="6" customWidth="1"/>
    <col min="14046" max="14281" width="8.85546875" style="6"/>
    <col min="14282" max="14282" width="38.85546875" style="6" customWidth="1"/>
    <col min="14283" max="14283" width="7.42578125" style="6" customWidth="1"/>
    <col min="14284" max="14299" width="7.140625" style="6" customWidth="1"/>
    <col min="14300" max="14301" width="13.28515625" style="6" customWidth="1"/>
    <col min="14302" max="14537" width="8.85546875" style="6"/>
    <col min="14538" max="14538" width="38.85546875" style="6" customWidth="1"/>
    <col min="14539" max="14539" width="7.42578125" style="6" customWidth="1"/>
    <col min="14540" max="14555" width="7.140625" style="6" customWidth="1"/>
    <col min="14556" max="14557" width="13.28515625" style="6" customWidth="1"/>
    <col min="14558" max="14793" width="8.85546875" style="6"/>
    <col min="14794" max="14794" width="38.85546875" style="6" customWidth="1"/>
    <col min="14795" max="14795" width="7.42578125" style="6" customWidth="1"/>
    <col min="14796" max="14811" width="7.140625" style="6" customWidth="1"/>
    <col min="14812" max="14813" width="13.28515625" style="6" customWidth="1"/>
    <col min="14814" max="15049" width="8.85546875" style="6"/>
    <col min="15050" max="15050" width="38.85546875" style="6" customWidth="1"/>
    <col min="15051" max="15051" width="7.42578125" style="6" customWidth="1"/>
    <col min="15052" max="15067" width="7.140625" style="6" customWidth="1"/>
    <col min="15068" max="15069" width="13.28515625" style="6" customWidth="1"/>
    <col min="15070" max="15305" width="8.85546875" style="6"/>
    <col min="15306" max="15306" width="38.85546875" style="6" customWidth="1"/>
    <col min="15307" max="15307" width="7.42578125" style="6" customWidth="1"/>
    <col min="15308" max="15323" width="7.140625" style="6" customWidth="1"/>
    <col min="15324" max="15325" width="13.28515625" style="6" customWidth="1"/>
    <col min="15326" max="15561" width="8.85546875" style="6"/>
    <col min="15562" max="15562" width="38.85546875" style="6" customWidth="1"/>
    <col min="15563" max="15563" width="7.42578125" style="6" customWidth="1"/>
    <col min="15564" max="15579" width="7.140625" style="6" customWidth="1"/>
    <col min="15580" max="15581" width="13.28515625" style="6" customWidth="1"/>
    <col min="15582" max="15817" width="8.85546875" style="6"/>
    <col min="15818" max="15818" width="38.85546875" style="6" customWidth="1"/>
    <col min="15819" max="15819" width="7.42578125" style="6" customWidth="1"/>
    <col min="15820" max="15835" width="7.140625" style="6" customWidth="1"/>
    <col min="15836" max="15837" width="13.28515625" style="6" customWidth="1"/>
    <col min="15838" max="16073" width="8.85546875" style="6"/>
    <col min="16074" max="16074" width="38.85546875" style="6" customWidth="1"/>
    <col min="16075" max="16075" width="7.42578125" style="6" customWidth="1"/>
    <col min="16076" max="16091" width="7.140625" style="6" customWidth="1"/>
    <col min="16092" max="16093" width="13.28515625" style="6" customWidth="1"/>
    <col min="16094" max="16384" width="8.85546875" style="6"/>
  </cols>
  <sheetData>
    <row r="1" spans="1:6" customFormat="1" ht="30" x14ac:dyDescent="0.25">
      <c r="A1" s="1" t="s">
        <v>11</v>
      </c>
      <c r="B1" s="1"/>
      <c r="C1" s="8"/>
      <c r="D1" s="8"/>
      <c r="E1" s="8"/>
    </row>
    <row r="2" spans="1:6" s="4" customFormat="1" ht="12.75" customHeight="1" x14ac:dyDescent="0.2">
      <c r="A2" s="24"/>
      <c r="B2" s="66" t="s">
        <v>5</v>
      </c>
      <c r="C2" s="60"/>
      <c r="D2" s="60"/>
      <c r="E2" s="66" t="s">
        <v>24</v>
      </c>
      <c r="F2" s="67" t="s">
        <v>8</v>
      </c>
    </row>
    <row r="3" spans="1:6" s="4" customFormat="1" ht="29.25" customHeight="1" x14ac:dyDescent="0.2">
      <c r="A3" s="24"/>
      <c r="B3" s="66"/>
      <c r="C3" s="25">
        <v>46082</v>
      </c>
      <c r="D3" s="25">
        <v>46113</v>
      </c>
      <c r="E3" s="66"/>
      <c r="F3" s="68" t="s">
        <v>8</v>
      </c>
    </row>
    <row r="4" spans="1:6" s="5" customFormat="1" ht="20.25" customHeight="1" x14ac:dyDescent="0.2">
      <c r="A4" s="27" t="s">
        <v>0</v>
      </c>
      <c r="B4" s="28">
        <v>96.523709367896757</v>
      </c>
      <c r="C4" s="29">
        <v>149.60061692486141</v>
      </c>
      <c r="D4" s="29">
        <v>151.29895134633813</v>
      </c>
      <c r="E4" s="30">
        <f>D4/C4*100-100</f>
        <v>1.1352456001767308</v>
      </c>
      <c r="F4" s="30">
        <f>((D4-C4)*B4)/C$6</f>
        <v>1.0919360575968851</v>
      </c>
    </row>
    <row r="5" spans="1:6" ht="13.5" customHeight="1" x14ac:dyDescent="0.2">
      <c r="A5" s="27" t="s">
        <v>1</v>
      </c>
      <c r="B5" s="28">
        <v>3.4762906321032405</v>
      </c>
      <c r="C5" s="29">
        <v>165.51931534604068</v>
      </c>
      <c r="D5" s="29">
        <v>172.85283644232283</v>
      </c>
      <c r="E5" s="30">
        <f t="shared" ref="E5:E6" si="0">D5/C5*100-100</f>
        <v>4.4306134791280556</v>
      </c>
      <c r="F5" s="30">
        <f>((D5-C5)*B5)/C$6</f>
        <v>0.16981209341120984</v>
      </c>
    </row>
    <row r="6" spans="1:6" ht="13.5" customHeight="1" x14ac:dyDescent="0.2">
      <c r="A6" s="27" t="s">
        <v>6</v>
      </c>
      <c r="B6" s="31">
        <v>100</v>
      </c>
      <c r="C6" s="32">
        <v>150.12741539910954</v>
      </c>
      <c r="D6" s="32">
        <v>152.0010629650653</v>
      </c>
      <c r="E6" s="44">
        <f t="shared" si="0"/>
        <v>1.2480382486934332</v>
      </c>
      <c r="F6" s="44">
        <f t="shared" ref="F6" si="1">((D6-C6)*B6)/C$6</f>
        <v>1.2480382486934345</v>
      </c>
    </row>
    <row r="7" spans="1:6" ht="12.75" x14ac:dyDescent="0.2">
      <c r="E7" s="29"/>
    </row>
    <row r="8" spans="1:6" ht="12.75" x14ac:dyDescent="0.2">
      <c r="B8" s="6"/>
      <c r="C8" s="6"/>
      <c r="D8" s="6"/>
      <c r="E8" s="32"/>
    </row>
    <row r="9" spans="1:6" x14ac:dyDescent="0.2">
      <c r="B9" s="6"/>
      <c r="C9" s="6"/>
      <c r="D9" s="6"/>
      <c r="E9" s="6"/>
    </row>
    <row r="10" spans="1:6" x14ac:dyDescent="0.2">
      <c r="B10" s="6"/>
      <c r="C10" s="6"/>
      <c r="D10" s="6"/>
      <c r="E10" s="6"/>
    </row>
    <row r="11" spans="1:6" x14ac:dyDescent="0.2">
      <c r="B11" s="6"/>
      <c r="C11" s="6"/>
      <c r="D11" s="6"/>
      <c r="E11" s="6"/>
    </row>
    <row r="12" spans="1:6" x14ac:dyDescent="0.2">
      <c r="B12" s="6"/>
      <c r="C12" s="6"/>
      <c r="D12" s="6"/>
      <c r="E12" s="6"/>
    </row>
    <row r="13" spans="1:6" x14ac:dyDescent="0.2">
      <c r="B13" s="6"/>
      <c r="C13" s="6"/>
      <c r="D13" s="6"/>
      <c r="E13" s="6"/>
    </row>
    <row r="14" spans="1:6" x14ac:dyDescent="0.2">
      <c r="B14" s="6"/>
      <c r="C14" s="6"/>
      <c r="D14" s="6"/>
      <c r="E14" s="6"/>
    </row>
    <row r="15" spans="1:6" x14ac:dyDescent="0.2">
      <c r="B15" s="6"/>
      <c r="C15" s="6"/>
      <c r="D15" s="6"/>
      <c r="E15" s="6"/>
    </row>
    <row r="16" spans="1:6" x14ac:dyDescent="0.2">
      <c r="B16" s="6"/>
      <c r="C16" s="6"/>
      <c r="D16" s="6"/>
      <c r="E16" s="6"/>
    </row>
    <row r="17" spans="2:5" x14ac:dyDescent="0.2">
      <c r="B17" s="6"/>
      <c r="C17" s="6"/>
      <c r="D17" s="6"/>
      <c r="E17" s="6"/>
    </row>
    <row r="18" spans="2:5" x14ac:dyDescent="0.2">
      <c r="B18" s="6"/>
      <c r="C18" s="6"/>
      <c r="D18" s="6"/>
      <c r="E18" s="6"/>
    </row>
    <row r="19" spans="2:5" x14ac:dyDescent="0.2">
      <c r="B19" s="6"/>
      <c r="C19" s="6"/>
      <c r="D19" s="6"/>
      <c r="E19" s="6"/>
    </row>
    <row r="20" spans="2:5" x14ac:dyDescent="0.2">
      <c r="B20" s="6"/>
      <c r="C20" s="6"/>
      <c r="D20" s="6"/>
      <c r="E20" s="6"/>
    </row>
    <row r="21" spans="2:5" x14ac:dyDescent="0.2">
      <c r="B21" s="6"/>
      <c r="C21" s="6"/>
      <c r="D21" s="6"/>
      <c r="E21" s="6"/>
    </row>
    <row r="22" spans="2:5" x14ac:dyDescent="0.2">
      <c r="B22" s="6"/>
      <c r="C22" s="6"/>
      <c r="D22" s="6"/>
      <c r="E22" s="6"/>
    </row>
    <row r="23" spans="2:5" x14ac:dyDescent="0.2">
      <c r="B23" s="6"/>
      <c r="C23" s="6"/>
      <c r="D23" s="6"/>
      <c r="E23" s="6"/>
    </row>
    <row r="24" spans="2:5" x14ac:dyDescent="0.2">
      <c r="B24" s="6"/>
      <c r="C24" s="6"/>
      <c r="D24" s="6"/>
      <c r="E24" s="6"/>
    </row>
    <row r="25" spans="2:5" x14ac:dyDescent="0.2">
      <c r="B25" s="6"/>
      <c r="C25" s="6"/>
      <c r="D25" s="6"/>
      <c r="E25" s="6"/>
    </row>
    <row r="26" spans="2:5" x14ac:dyDescent="0.2">
      <c r="B26" s="6"/>
      <c r="C26" s="6"/>
      <c r="D26" s="6"/>
      <c r="E26" s="6"/>
    </row>
    <row r="27" spans="2:5" x14ac:dyDescent="0.2">
      <c r="B27" s="6"/>
      <c r="C27" s="6"/>
      <c r="D27" s="6"/>
      <c r="E27" s="6"/>
    </row>
    <row r="28" spans="2:5" x14ac:dyDescent="0.2">
      <c r="B28" s="6"/>
      <c r="C28" s="6"/>
      <c r="D28" s="6"/>
      <c r="E28" s="6"/>
    </row>
    <row r="29" spans="2:5" x14ac:dyDescent="0.2">
      <c r="B29" s="6"/>
      <c r="C29" s="6"/>
      <c r="D29" s="6"/>
      <c r="E29" s="6"/>
    </row>
    <row r="30" spans="2:5" x14ac:dyDescent="0.2">
      <c r="B30" s="6"/>
      <c r="C30" s="6"/>
      <c r="D30" s="6"/>
      <c r="E30" s="6"/>
    </row>
    <row r="31" spans="2:5" x14ac:dyDescent="0.2">
      <c r="B31" s="6"/>
      <c r="C31" s="6"/>
      <c r="D31" s="6"/>
      <c r="E31" s="6"/>
    </row>
    <row r="32" spans="2:5" x14ac:dyDescent="0.2">
      <c r="B32" s="6"/>
      <c r="C32" s="6"/>
      <c r="D32" s="6"/>
      <c r="E32" s="6"/>
    </row>
    <row r="33" spans="2:5" x14ac:dyDescent="0.2">
      <c r="B33" s="6"/>
      <c r="C33" s="6"/>
      <c r="D33" s="6"/>
      <c r="E33" s="6"/>
    </row>
    <row r="34" spans="2:5" x14ac:dyDescent="0.2">
      <c r="B34" s="6"/>
      <c r="C34" s="6"/>
      <c r="D34" s="6"/>
      <c r="E34" s="6"/>
    </row>
    <row r="35" spans="2:5" x14ac:dyDescent="0.2">
      <c r="B35" s="6"/>
      <c r="C35" s="6"/>
      <c r="D35" s="6"/>
      <c r="E35" s="6"/>
    </row>
    <row r="36" spans="2:5" x14ac:dyDescent="0.2">
      <c r="B36" s="6"/>
      <c r="C36" s="6"/>
      <c r="D36" s="6"/>
      <c r="E36" s="6"/>
    </row>
    <row r="37" spans="2:5" x14ac:dyDescent="0.2">
      <c r="B37" s="6"/>
      <c r="C37" s="6"/>
      <c r="D37" s="6"/>
      <c r="E37" s="6"/>
    </row>
    <row r="38" spans="2:5" x14ac:dyDescent="0.2">
      <c r="B38" s="6"/>
      <c r="C38" s="6"/>
      <c r="D38" s="6"/>
      <c r="E38" s="6"/>
    </row>
    <row r="39" spans="2:5" x14ac:dyDescent="0.2">
      <c r="B39" s="6"/>
      <c r="C39" s="6"/>
      <c r="D39" s="6"/>
      <c r="E39" s="6"/>
    </row>
    <row r="40" spans="2:5" x14ac:dyDescent="0.2">
      <c r="B40" s="6"/>
      <c r="C40" s="6"/>
      <c r="D40" s="6"/>
      <c r="E40" s="6"/>
    </row>
    <row r="41" spans="2:5" x14ac:dyDescent="0.2">
      <c r="B41" s="6"/>
      <c r="C41" s="6"/>
      <c r="D41" s="6"/>
      <c r="E41" s="6"/>
    </row>
    <row r="42" spans="2:5" x14ac:dyDescent="0.2">
      <c r="B42" s="6"/>
      <c r="C42" s="6"/>
      <c r="D42" s="6"/>
      <c r="E42" s="6"/>
    </row>
    <row r="43" spans="2:5" x14ac:dyDescent="0.2">
      <c r="B43" s="6"/>
      <c r="C43" s="6"/>
      <c r="D43" s="6"/>
      <c r="E43" s="6"/>
    </row>
    <row r="44" spans="2:5" x14ac:dyDescent="0.2">
      <c r="B44" s="6"/>
      <c r="C44" s="6"/>
      <c r="D44" s="6"/>
      <c r="E44" s="6"/>
    </row>
    <row r="58" spans="2:2" x14ac:dyDescent="0.2">
      <c r="B58" s="6"/>
    </row>
    <row r="59" spans="2:2" x14ac:dyDescent="0.2">
      <c r="B59" s="6"/>
    </row>
    <row r="60" spans="2:2" x14ac:dyDescent="0.2">
      <c r="B60" s="6"/>
    </row>
    <row r="61" spans="2:2" x14ac:dyDescent="0.2">
      <c r="B61" s="6"/>
    </row>
    <row r="62" spans="2:2" x14ac:dyDescent="0.2">
      <c r="B62" s="6"/>
    </row>
    <row r="63" spans="2:2" x14ac:dyDescent="0.2">
      <c r="B63" s="6"/>
    </row>
    <row r="64" spans="2:2" x14ac:dyDescent="0.2">
      <c r="B64" s="6"/>
    </row>
    <row r="65" spans="2:2" x14ac:dyDescent="0.2">
      <c r="B65" s="6"/>
    </row>
    <row r="66" spans="2:2" x14ac:dyDescent="0.2">
      <c r="B66" s="6"/>
    </row>
    <row r="67" spans="2:2" x14ac:dyDescent="0.2">
      <c r="B67" s="6"/>
    </row>
    <row r="68" spans="2:2" x14ac:dyDescent="0.2">
      <c r="B68" s="6"/>
    </row>
    <row r="69" spans="2:2" x14ac:dyDescent="0.2">
      <c r="B69" s="6"/>
    </row>
    <row r="70" spans="2:2" x14ac:dyDescent="0.2">
      <c r="B70" s="6"/>
    </row>
    <row r="71" spans="2:2" x14ac:dyDescent="0.2">
      <c r="B71" s="6"/>
    </row>
    <row r="72" spans="2:2" x14ac:dyDescent="0.2">
      <c r="B72" s="6"/>
    </row>
    <row r="73" spans="2:2" x14ac:dyDescent="0.2">
      <c r="B73" s="6"/>
    </row>
    <row r="74" spans="2:2" x14ac:dyDescent="0.2">
      <c r="B74" s="6"/>
    </row>
    <row r="75" spans="2:2" x14ac:dyDescent="0.2">
      <c r="B75" s="6"/>
    </row>
    <row r="76" spans="2:2" x14ac:dyDescent="0.2">
      <c r="B76" s="6"/>
    </row>
    <row r="77" spans="2:2" x14ac:dyDescent="0.2">
      <c r="B77" s="6"/>
    </row>
    <row r="78" spans="2:2" x14ac:dyDescent="0.2">
      <c r="B78" s="6"/>
    </row>
    <row r="79" spans="2:2" x14ac:dyDescent="0.2">
      <c r="B79" s="6"/>
    </row>
    <row r="80" spans="2:2" x14ac:dyDescent="0.2">
      <c r="B80" s="6"/>
    </row>
    <row r="81" spans="2:2" x14ac:dyDescent="0.2">
      <c r="B81" s="6"/>
    </row>
    <row r="82" spans="2:2" x14ac:dyDescent="0.2">
      <c r="B82" s="6"/>
    </row>
    <row r="83" spans="2:2" x14ac:dyDescent="0.2">
      <c r="B83" s="6"/>
    </row>
    <row r="84" spans="2:2" x14ac:dyDescent="0.2">
      <c r="B84" s="6"/>
    </row>
    <row r="85" spans="2:2" x14ac:dyDescent="0.2">
      <c r="B85" s="6"/>
    </row>
    <row r="86" spans="2:2" x14ac:dyDescent="0.2">
      <c r="B86" s="6"/>
    </row>
    <row r="87" spans="2:2" x14ac:dyDescent="0.2">
      <c r="B87" s="6"/>
    </row>
    <row r="88" spans="2:2" x14ac:dyDescent="0.2">
      <c r="B88" s="6"/>
    </row>
    <row r="89" spans="2:2" x14ac:dyDescent="0.2">
      <c r="B89" s="6"/>
    </row>
    <row r="90" spans="2:2" x14ac:dyDescent="0.2">
      <c r="B90" s="6"/>
    </row>
    <row r="91" spans="2:2" x14ac:dyDescent="0.2">
      <c r="B91" s="6"/>
    </row>
    <row r="92" spans="2:2" x14ac:dyDescent="0.2">
      <c r="B92" s="6"/>
    </row>
    <row r="93" spans="2:2" x14ac:dyDescent="0.2">
      <c r="B93" s="6"/>
    </row>
    <row r="94" spans="2:2" x14ac:dyDescent="0.2">
      <c r="B94" s="6"/>
    </row>
    <row r="95" spans="2:2" x14ac:dyDescent="0.2">
      <c r="B95" s="6"/>
    </row>
    <row r="96" spans="2:2" x14ac:dyDescent="0.2">
      <c r="B96" s="6"/>
    </row>
    <row r="97" spans="2:2" x14ac:dyDescent="0.2">
      <c r="B97" s="6"/>
    </row>
    <row r="98" spans="2:2" x14ac:dyDescent="0.2">
      <c r="B98" s="6"/>
    </row>
    <row r="99" spans="2:2" x14ac:dyDescent="0.2">
      <c r="B99" s="6"/>
    </row>
    <row r="100" spans="2:2" x14ac:dyDescent="0.2">
      <c r="B100" s="6"/>
    </row>
    <row r="101" spans="2:2" x14ac:dyDescent="0.2">
      <c r="B101" s="6"/>
    </row>
    <row r="102" spans="2:2" x14ac:dyDescent="0.2">
      <c r="B102" s="6"/>
    </row>
    <row r="103" spans="2:2" x14ac:dyDescent="0.2">
      <c r="B103" s="6"/>
    </row>
    <row r="104" spans="2:2" x14ac:dyDescent="0.2">
      <c r="B104" s="6"/>
    </row>
    <row r="105" spans="2:2" x14ac:dyDescent="0.2">
      <c r="B105" s="6"/>
    </row>
    <row r="106" spans="2:2" x14ac:dyDescent="0.2">
      <c r="B106" s="6"/>
    </row>
    <row r="107" spans="2:2" x14ac:dyDescent="0.2">
      <c r="B107" s="6"/>
    </row>
    <row r="108" spans="2:2" x14ac:dyDescent="0.2">
      <c r="B108" s="6"/>
    </row>
    <row r="109" spans="2:2" x14ac:dyDescent="0.2">
      <c r="B109" s="6"/>
    </row>
    <row r="110" spans="2:2" x14ac:dyDescent="0.2">
      <c r="B110" s="6"/>
    </row>
    <row r="111" spans="2:2" x14ac:dyDescent="0.2">
      <c r="B111" s="6"/>
    </row>
    <row r="112" spans="2:2" x14ac:dyDescent="0.2">
      <c r="B112" s="6"/>
    </row>
    <row r="113" spans="2:2" x14ac:dyDescent="0.2">
      <c r="B113" s="6"/>
    </row>
    <row r="114" spans="2:2" x14ac:dyDescent="0.2">
      <c r="B114" s="6"/>
    </row>
    <row r="115" spans="2:2" x14ac:dyDescent="0.2">
      <c r="B115" s="6"/>
    </row>
    <row r="116" spans="2:2" x14ac:dyDescent="0.2">
      <c r="B116" s="6"/>
    </row>
    <row r="117" spans="2:2" x14ac:dyDescent="0.2">
      <c r="B117" s="6"/>
    </row>
    <row r="118" spans="2:2" x14ac:dyDescent="0.2">
      <c r="B118" s="6"/>
    </row>
    <row r="119" spans="2:2" x14ac:dyDescent="0.2">
      <c r="B119" s="6"/>
    </row>
    <row r="120" spans="2:2" x14ac:dyDescent="0.2">
      <c r="B120" s="6"/>
    </row>
    <row r="121" spans="2:2" x14ac:dyDescent="0.2">
      <c r="B121" s="6"/>
    </row>
    <row r="122" spans="2:2" x14ac:dyDescent="0.2">
      <c r="B122" s="6"/>
    </row>
    <row r="123" spans="2:2" x14ac:dyDescent="0.2">
      <c r="B123" s="6"/>
    </row>
    <row r="124" spans="2:2" x14ac:dyDescent="0.2">
      <c r="B124" s="6"/>
    </row>
    <row r="125" spans="2:2" x14ac:dyDescent="0.2">
      <c r="B125" s="6"/>
    </row>
    <row r="126" spans="2:2" x14ac:dyDescent="0.2">
      <c r="B126" s="6"/>
    </row>
    <row r="127" spans="2:2" x14ac:dyDescent="0.2">
      <c r="B127" s="6"/>
    </row>
    <row r="128" spans="2:2" x14ac:dyDescent="0.2">
      <c r="B128" s="6"/>
    </row>
  </sheetData>
  <mergeCells count="3">
    <mergeCell ref="B2:B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D51F6-8F6D-41EB-B455-1916DB3B05FE}">
  <dimension ref="A1:F128"/>
  <sheetViews>
    <sheetView workbookViewId="0">
      <selection activeCell="F13" sqref="F13"/>
    </sheetView>
  </sheetViews>
  <sheetFormatPr defaultRowHeight="12" x14ac:dyDescent="0.2"/>
  <cols>
    <col min="1" max="1" width="33.42578125" style="6" customWidth="1"/>
    <col min="2" max="2" width="8.140625" style="7" bestFit="1" customWidth="1"/>
    <col min="3" max="4" width="7.140625" style="7" customWidth="1"/>
    <col min="5" max="5" width="14.85546875" style="7" customWidth="1"/>
    <col min="6" max="6" width="14.7109375" style="6" customWidth="1"/>
    <col min="7" max="201" width="8.85546875" style="6"/>
    <col min="202" max="202" width="38.85546875" style="6" customWidth="1"/>
    <col min="203" max="203" width="7.42578125" style="6" customWidth="1"/>
    <col min="204" max="219" width="7.140625" style="6" customWidth="1"/>
    <col min="220" max="221" width="13.28515625" style="6" customWidth="1"/>
    <col min="222" max="457" width="8.85546875" style="6"/>
    <col min="458" max="458" width="38.85546875" style="6" customWidth="1"/>
    <col min="459" max="459" width="7.42578125" style="6" customWidth="1"/>
    <col min="460" max="475" width="7.140625" style="6" customWidth="1"/>
    <col min="476" max="477" width="13.28515625" style="6" customWidth="1"/>
    <col min="478" max="713" width="8.85546875" style="6"/>
    <col min="714" max="714" width="38.85546875" style="6" customWidth="1"/>
    <col min="715" max="715" width="7.42578125" style="6" customWidth="1"/>
    <col min="716" max="731" width="7.140625" style="6" customWidth="1"/>
    <col min="732" max="733" width="13.28515625" style="6" customWidth="1"/>
    <col min="734" max="969" width="8.85546875" style="6"/>
    <col min="970" max="970" width="38.85546875" style="6" customWidth="1"/>
    <col min="971" max="971" width="7.42578125" style="6" customWidth="1"/>
    <col min="972" max="987" width="7.140625" style="6" customWidth="1"/>
    <col min="988" max="989" width="13.28515625" style="6" customWidth="1"/>
    <col min="990" max="1225" width="8.85546875" style="6"/>
    <col min="1226" max="1226" width="38.85546875" style="6" customWidth="1"/>
    <col min="1227" max="1227" width="7.42578125" style="6" customWidth="1"/>
    <col min="1228" max="1243" width="7.140625" style="6" customWidth="1"/>
    <col min="1244" max="1245" width="13.28515625" style="6" customWidth="1"/>
    <col min="1246" max="1481" width="8.85546875" style="6"/>
    <col min="1482" max="1482" width="38.85546875" style="6" customWidth="1"/>
    <col min="1483" max="1483" width="7.42578125" style="6" customWidth="1"/>
    <col min="1484" max="1499" width="7.140625" style="6" customWidth="1"/>
    <col min="1500" max="1501" width="13.28515625" style="6" customWidth="1"/>
    <col min="1502" max="1737" width="8.85546875" style="6"/>
    <col min="1738" max="1738" width="38.85546875" style="6" customWidth="1"/>
    <col min="1739" max="1739" width="7.42578125" style="6" customWidth="1"/>
    <col min="1740" max="1755" width="7.140625" style="6" customWidth="1"/>
    <col min="1756" max="1757" width="13.28515625" style="6" customWidth="1"/>
    <col min="1758" max="1993" width="8.85546875" style="6"/>
    <col min="1994" max="1994" width="38.85546875" style="6" customWidth="1"/>
    <col min="1995" max="1995" width="7.42578125" style="6" customWidth="1"/>
    <col min="1996" max="2011" width="7.140625" style="6" customWidth="1"/>
    <col min="2012" max="2013" width="13.28515625" style="6" customWidth="1"/>
    <col min="2014" max="2249" width="8.85546875" style="6"/>
    <col min="2250" max="2250" width="38.85546875" style="6" customWidth="1"/>
    <col min="2251" max="2251" width="7.42578125" style="6" customWidth="1"/>
    <col min="2252" max="2267" width="7.140625" style="6" customWidth="1"/>
    <col min="2268" max="2269" width="13.28515625" style="6" customWidth="1"/>
    <col min="2270" max="2505" width="8.85546875" style="6"/>
    <col min="2506" max="2506" width="38.85546875" style="6" customWidth="1"/>
    <col min="2507" max="2507" width="7.42578125" style="6" customWidth="1"/>
    <col min="2508" max="2523" width="7.140625" style="6" customWidth="1"/>
    <col min="2524" max="2525" width="13.28515625" style="6" customWidth="1"/>
    <col min="2526" max="2761" width="8.85546875" style="6"/>
    <col min="2762" max="2762" width="38.85546875" style="6" customWidth="1"/>
    <col min="2763" max="2763" width="7.42578125" style="6" customWidth="1"/>
    <col min="2764" max="2779" width="7.140625" style="6" customWidth="1"/>
    <col min="2780" max="2781" width="13.28515625" style="6" customWidth="1"/>
    <col min="2782" max="3017" width="8.85546875" style="6"/>
    <col min="3018" max="3018" width="38.85546875" style="6" customWidth="1"/>
    <col min="3019" max="3019" width="7.42578125" style="6" customWidth="1"/>
    <col min="3020" max="3035" width="7.140625" style="6" customWidth="1"/>
    <col min="3036" max="3037" width="13.28515625" style="6" customWidth="1"/>
    <col min="3038" max="3273" width="8.85546875" style="6"/>
    <col min="3274" max="3274" width="38.85546875" style="6" customWidth="1"/>
    <col min="3275" max="3275" width="7.42578125" style="6" customWidth="1"/>
    <col min="3276" max="3291" width="7.140625" style="6" customWidth="1"/>
    <col min="3292" max="3293" width="13.28515625" style="6" customWidth="1"/>
    <col min="3294" max="3529" width="8.85546875" style="6"/>
    <col min="3530" max="3530" width="38.85546875" style="6" customWidth="1"/>
    <col min="3531" max="3531" width="7.42578125" style="6" customWidth="1"/>
    <col min="3532" max="3547" width="7.140625" style="6" customWidth="1"/>
    <col min="3548" max="3549" width="13.28515625" style="6" customWidth="1"/>
    <col min="3550" max="3785" width="8.85546875" style="6"/>
    <col min="3786" max="3786" width="38.85546875" style="6" customWidth="1"/>
    <col min="3787" max="3787" width="7.42578125" style="6" customWidth="1"/>
    <col min="3788" max="3803" width="7.140625" style="6" customWidth="1"/>
    <col min="3804" max="3805" width="13.28515625" style="6" customWidth="1"/>
    <col min="3806" max="4041" width="8.85546875" style="6"/>
    <col min="4042" max="4042" width="38.85546875" style="6" customWidth="1"/>
    <col min="4043" max="4043" width="7.42578125" style="6" customWidth="1"/>
    <col min="4044" max="4059" width="7.140625" style="6" customWidth="1"/>
    <col min="4060" max="4061" width="13.28515625" style="6" customWidth="1"/>
    <col min="4062" max="4297" width="8.85546875" style="6"/>
    <col min="4298" max="4298" width="38.85546875" style="6" customWidth="1"/>
    <col min="4299" max="4299" width="7.42578125" style="6" customWidth="1"/>
    <col min="4300" max="4315" width="7.140625" style="6" customWidth="1"/>
    <col min="4316" max="4317" width="13.28515625" style="6" customWidth="1"/>
    <col min="4318" max="4553" width="8.85546875" style="6"/>
    <col min="4554" max="4554" width="38.85546875" style="6" customWidth="1"/>
    <col min="4555" max="4555" width="7.42578125" style="6" customWidth="1"/>
    <col min="4556" max="4571" width="7.140625" style="6" customWidth="1"/>
    <col min="4572" max="4573" width="13.28515625" style="6" customWidth="1"/>
    <col min="4574" max="4809" width="8.85546875" style="6"/>
    <col min="4810" max="4810" width="38.85546875" style="6" customWidth="1"/>
    <col min="4811" max="4811" width="7.42578125" style="6" customWidth="1"/>
    <col min="4812" max="4827" width="7.140625" style="6" customWidth="1"/>
    <col min="4828" max="4829" width="13.28515625" style="6" customWidth="1"/>
    <col min="4830" max="5065" width="8.85546875" style="6"/>
    <col min="5066" max="5066" width="38.85546875" style="6" customWidth="1"/>
    <col min="5067" max="5067" width="7.42578125" style="6" customWidth="1"/>
    <col min="5068" max="5083" width="7.140625" style="6" customWidth="1"/>
    <col min="5084" max="5085" width="13.28515625" style="6" customWidth="1"/>
    <col min="5086" max="5321" width="8.85546875" style="6"/>
    <col min="5322" max="5322" width="38.85546875" style="6" customWidth="1"/>
    <col min="5323" max="5323" width="7.42578125" style="6" customWidth="1"/>
    <col min="5324" max="5339" width="7.140625" style="6" customWidth="1"/>
    <col min="5340" max="5341" width="13.28515625" style="6" customWidth="1"/>
    <col min="5342" max="5577" width="8.85546875" style="6"/>
    <col min="5578" max="5578" width="38.85546875" style="6" customWidth="1"/>
    <col min="5579" max="5579" width="7.42578125" style="6" customWidth="1"/>
    <col min="5580" max="5595" width="7.140625" style="6" customWidth="1"/>
    <col min="5596" max="5597" width="13.28515625" style="6" customWidth="1"/>
    <col min="5598" max="5833" width="8.85546875" style="6"/>
    <col min="5834" max="5834" width="38.85546875" style="6" customWidth="1"/>
    <col min="5835" max="5835" width="7.42578125" style="6" customWidth="1"/>
    <col min="5836" max="5851" width="7.140625" style="6" customWidth="1"/>
    <col min="5852" max="5853" width="13.28515625" style="6" customWidth="1"/>
    <col min="5854" max="6089" width="8.85546875" style="6"/>
    <col min="6090" max="6090" width="38.85546875" style="6" customWidth="1"/>
    <col min="6091" max="6091" width="7.42578125" style="6" customWidth="1"/>
    <col min="6092" max="6107" width="7.140625" style="6" customWidth="1"/>
    <col min="6108" max="6109" width="13.28515625" style="6" customWidth="1"/>
    <col min="6110" max="6345" width="8.85546875" style="6"/>
    <col min="6346" max="6346" width="38.85546875" style="6" customWidth="1"/>
    <col min="6347" max="6347" width="7.42578125" style="6" customWidth="1"/>
    <col min="6348" max="6363" width="7.140625" style="6" customWidth="1"/>
    <col min="6364" max="6365" width="13.28515625" style="6" customWidth="1"/>
    <col min="6366" max="6601" width="8.85546875" style="6"/>
    <col min="6602" max="6602" width="38.85546875" style="6" customWidth="1"/>
    <col min="6603" max="6603" width="7.42578125" style="6" customWidth="1"/>
    <col min="6604" max="6619" width="7.140625" style="6" customWidth="1"/>
    <col min="6620" max="6621" width="13.28515625" style="6" customWidth="1"/>
    <col min="6622" max="6857" width="8.85546875" style="6"/>
    <col min="6858" max="6858" width="38.85546875" style="6" customWidth="1"/>
    <col min="6859" max="6859" width="7.42578125" style="6" customWidth="1"/>
    <col min="6860" max="6875" width="7.140625" style="6" customWidth="1"/>
    <col min="6876" max="6877" width="13.28515625" style="6" customWidth="1"/>
    <col min="6878" max="7113" width="8.85546875" style="6"/>
    <col min="7114" max="7114" width="38.85546875" style="6" customWidth="1"/>
    <col min="7115" max="7115" width="7.42578125" style="6" customWidth="1"/>
    <col min="7116" max="7131" width="7.140625" style="6" customWidth="1"/>
    <col min="7132" max="7133" width="13.28515625" style="6" customWidth="1"/>
    <col min="7134" max="7369" width="8.85546875" style="6"/>
    <col min="7370" max="7370" width="38.85546875" style="6" customWidth="1"/>
    <col min="7371" max="7371" width="7.42578125" style="6" customWidth="1"/>
    <col min="7372" max="7387" width="7.140625" style="6" customWidth="1"/>
    <col min="7388" max="7389" width="13.28515625" style="6" customWidth="1"/>
    <col min="7390" max="7625" width="8.85546875" style="6"/>
    <col min="7626" max="7626" width="38.85546875" style="6" customWidth="1"/>
    <col min="7627" max="7627" width="7.42578125" style="6" customWidth="1"/>
    <col min="7628" max="7643" width="7.140625" style="6" customWidth="1"/>
    <col min="7644" max="7645" width="13.28515625" style="6" customWidth="1"/>
    <col min="7646" max="7881" width="8.85546875" style="6"/>
    <col min="7882" max="7882" width="38.85546875" style="6" customWidth="1"/>
    <col min="7883" max="7883" width="7.42578125" style="6" customWidth="1"/>
    <col min="7884" max="7899" width="7.140625" style="6" customWidth="1"/>
    <col min="7900" max="7901" width="13.28515625" style="6" customWidth="1"/>
    <col min="7902" max="8137" width="8.85546875" style="6"/>
    <col min="8138" max="8138" width="38.85546875" style="6" customWidth="1"/>
    <col min="8139" max="8139" width="7.42578125" style="6" customWidth="1"/>
    <col min="8140" max="8155" width="7.140625" style="6" customWidth="1"/>
    <col min="8156" max="8157" width="13.28515625" style="6" customWidth="1"/>
    <col min="8158" max="8393" width="8.85546875" style="6"/>
    <col min="8394" max="8394" width="38.85546875" style="6" customWidth="1"/>
    <col min="8395" max="8395" width="7.42578125" style="6" customWidth="1"/>
    <col min="8396" max="8411" width="7.140625" style="6" customWidth="1"/>
    <col min="8412" max="8413" width="13.28515625" style="6" customWidth="1"/>
    <col min="8414" max="8649" width="8.85546875" style="6"/>
    <col min="8650" max="8650" width="38.85546875" style="6" customWidth="1"/>
    <col min="8651" max="8651" width="7.42578125" style="6" customWidth="1"/>
    <col min="8652" max="8667" width="7.140625" style="6" customWidth="1"/>
    <col min="8668" max="8669" width="13.28515625" style="6" customWidth="1"/>
    <col min="8670" max="8905" width="8.85546875" style="6"/>
    <col min="8906" max="8906" width="38.85546875" style="6" customWidth="1"/>
    <col min="8907" max="8907" width="7.42578125" style="6" customWidth="1"/>
    <col min="8908" max="8923" width="7.140625" style="6" customWidth="1"/>
    <col min="8924" max="8925" width="13.28515625" style="6" customWidth="1"/>
    <col min="8926" max="9161" width="8.85546875" style="6"/>
    <col min="9162" max="9162" width="38.85546875" style="6" customWidth="1"/>
    <col min="9163" max="9163" width="7.42578125" style="6" customWidth="1"/>
    <col min="9164" max="9179" width="7.140625" style="6" customWidth="1"/>
    <col min="9180" max="9181" width="13.28515625" style="6" customWidth="1"/>
    <col min="9182" max="9417" width="8.85546875" style="6"/>
    <col min="9418" max="9418" width="38.85546875" style="6" customWidth="1"/>
    <col min="9419" max="9419" width="7.42578125" style="6" customWidth="1"/>
    <col min="9420" max="9435" width="7.140625" style="6" customWidth="1"/>
    <col min="9436" max="9437" width="13.28515625" style="6" customWidth="1"/>
    <col min="9438" max="9673" width="8.85546875" style="6"/>
    <col min="9674" max="9674" width="38.85546875" style="6" customWidth="1"/>
    <col min="9675" max="9675" width="7.42578125" style="6" customWidth="1"/>
    <col min="9676" max="9691" width="7.140625" style="6" customWidth="1"/>
    <col min="9692" max="9693" width="13.28515625" style="6" customWidth="1"/>
    <col min="9694" max="9929" width="8.85546875" style="6"/>
    <col min="9930" max="9930" width="38.85546875" style="6" customWidth="1"/>
    <col min="9931" max="9931" width="7.42578125" style="6" customWidth="1"/>
    <col min="9932" max="9947" width="7.140625" style="6" customWidth="1"/>
    <col min="9948" max="9949" width="13.28515625" style="6" customWidth="1"/>
    <col min="9950" max="10185" width="8.85546875" style="6"/>
    <col min="10186" max="10186" width="38.85546875" style="6" customWidth="1"/>
    <col min="10187" max="10187" width="7.42578125" style="6" customWidth="1"/>
    <col min="10188" max="10203" width="7.140625" style="6" customWidth="1"/>
    <col min="10204" max="10205" width="13.28515625" style="6" customWidth="1"/>
    <col min="10206" max="10441" width="8.85546875" style="6"/>
    <col min="10442" max="10442" width="38.85546875" style="6" customWidth="1"/>
    <col min="10443" max="10443" width="7.42578125" style="6" customWidth="1"/>
    <col min="10444" max="10459" width="7.140625" style="6" customWidth="1"/>
    <col min="10460" max="10461" width="13.28515625" style="6" customWidth="1"/>
    <col min="10462" max="10697" width="8.85546875" style="6"/>
    <col min="10698" max="10698" width="38.85546875" style="6" customWidth="1"/>
    <col min="10699" max="10699" width="7.42578125" style="6" customWidth="1"/>
    <col min="10700" max="10715" width="7.140625" style="6" customWidth="1"/>
    <col min="10716" max="10717" width="13.28515625" style="6" customWidth="1"/>
    <col min="10718" max="10953" width="8.85546875" style="6"/>
    <col min="10954" max="10954" width="38.85546875" style="6" customWidth="1"/>
    <col min="10955" max="10955" width="7.42578125" style="6" customWidth="1"/>
    <col min="10956" max="10971" width="7.140625" style="6" customWidth="1"/>
    <col min="10972" max="10973" width="13.28515625" style="6" customWidth="1"/>
    <col min="10974" max="11209" width="8.85546875" style="6"/>
    <col min="11210" max="11210" width="38.85546875" style="6" customWidth="1"/>
    <col min="11211" max="11211" width="7.42578125" style="6" customWidth="1"/>
    <col min="11212" max="11227" width="7.140625" style="6" customWidth="1"/>
    <col min="11228" max="11229" width="13.28515625" style="6" customWidth="1"/>
    <col min="11230" max="11465" width="8.85546875" style="6"/>
    <col min="11466" max="11466" width="38.85546875" style="6" customWidth="1"/>
    <col min="11467" max="11467" width="7.42578125" style="6" customWidth="1"/>
    <col min="11468" max="11483" width="7.140625" style="6" customWidth="1"/>
    <col min="11484" max="11485" width="13.28515625" style="6" customWidth="1"/>
    <col min="11486" max="11721" width="8.85546875" style="6"/>
    <col min="11722" max="11722" width="38.85546875" style="6" customWidth="1"/>
    <col min="11723" max="11723" width="7.42578125" style="6" customWidth="1"/>
    <col min="11724" max="11739" width="7.140625" style="6" customWidth="1"/>
    <col min="11740" max="11741" width="13.28515625" style="6" customWidth="1"/>
    <col min="11742" max="11977" width="8.85546875" style="6"/>
    <col min="11978" max="11978" width="38.85546875" style="6" customWidth="1"/>
    <col min="11979" max="11979" width="7.42578125" style="6" customWidth="1"/>
    <col min="11980" max="11995" width="7.140625" style="6" customWidth="1"/>
    <col min="11996" max="11997" width="13.28515625" style="6" customWidth="1"/>
    <col min="11998" max="12233" width="8.85546875" style="6"/>
    <col min="12234" max="12234" width="38.85546875" style="6" customWidth="1"/>
    <col min="12235" max="12235" width="7.42578125" style="6" customWidth="1"/>
    <col min="12236" max="12251" width="7.140625" style="6" customWidth="1"/>
    <col min="12252" max="12253" width="13.28515625" style="6" customWidth="1"/>
    <col min="12254" max="12489" width="8.85546875" style="6"/>
    <col min="12490" max="12490" width="38.85546875" style="6" customWidth="1"/>
    <col min="12491" max="12491" width="7.42578125" style="6" customWidth="1"/>
    <col min="12492" max="12507" width="7.140625" style="6" customWidth="1"/>
    <col min="12508" max="12509" width="13.28515625" style="6" customWidth="1"/>
    <col min="12510" max="12745" width="8.85546875" style="6"/>
    <col min="12746" max="12746" width="38.85546875" style="6" customWidth="1"/>
    <col min="12747" max="12747" width="7.42578125" style="6" customWidth="1"/>
    <col min="12748" max="12763" width="7.140625" style="6" customWidth="1"/>
    <col min="12764" max="12765" width="13.28515625" style="6" customWidth="1"/>
    <col min="12766" max="13001" width="8.85546875" style="6"/>
    <col min="13002" max="13002" width="38.85546875" style="6" customWidth="1"/>
    <col min="13003" max="13003" width="7.42578125" style="6" customWidth="1"/>
    <col min="13004" max="13019" width="7.140625" style="6" customWidth="1"/>
    <col min="13020" max="13021" width="13.28515625" style="6" customWidth="1"/>
    <col min="13022" max="13257" width="8.85546875" style="6"/>
    <col min="13258" max="13258" width="38.85546875" style="6" customWidth="1"/>
    <col min="13259" max="13259" width="7.42578125" style="6" customWidth="1"/>
    <col min="13260" max="13275" width="7.140625" style="6" customWidth="1"/>
    <col min="13276" max="13277" width="13.28515625" style="6" customWidth="1"/>
    <col min="13278" max="13513" width="8.85546875" style="6"/>
    <col min="13514" max="13514" width="38.85546875" style="6" customWidth="1"/>
    <col min="13515" max="13515" width="7.42578125" style="6" customWidth="1"/>
    <col min="13516" max="13531" width="7.140625" style="6" customWidth="1"/>
    <col min="13532" max="13533" width="13.28515625" style="6" customWidth="1"/>
    <col min="13534" max="13769" width="8.85546875" style="6"/>
    <col min="13770" max="13770" width="38.85546875" style="6" customWidth="1"/>
    <col min="13771" max="13771" width="7.42578125" style="6" customWidth="1"/>
    <col min="13772" max="13787" width="7.140625" style="6" customWidth="1"/>
    <col min="13788" max="13789" width="13.28515625" style="6" customWidth="1"/>
    <col min="13790" max="14025" width="8.85546875" style="6"/>
    <col min="14026" max="14026" width="38.85546875" style="6" customWidth="1"/>
    <col min="14027" max="14027" width="7.42578125" style="6" customWidth="1"/>
    <col min="14028" max="14043" width="7.140625" style="6" customWidth="1"/>
    <col min="14044" max="14045" width="13.28515625" style="6" customWidth="1"/>
    <col min="14046" max="14281" width="8.85546875" style="6"/>
    <col min="14282" max="14282" width="38.85546875" style="6" customWidth="1"/>
    <col min="14283" max="14283" width="7.42578125" style="6" customWidth="1"/>
    <col min="14284" max="14299" width="7.140625" style="6" customWidth="1"/>
    <col min="14300" max="14301" width="13.28515625" style="6" customWidth="1"/>
    <col min="14302" max="14537" width="8.85546875" style="6"/>
    <col min="14538" max="14538" width="38.85546875" style="6" customWidth="1"/>
    <col min="14539" max="14539" width="7.42578125" style="6" customWidth="1"/>
    <col min="14540" max="14555" width="7.140625" style="6" customWidth="1"/>
    <col min="14556" max="14557" width="13.28515625" style="6" customWidth="1"/>
    <col min="14558" max="14793" width="8.85546875" style="6"/>
    <col min="14794" max="14794" width="38.85546875" style="6" customWidth="1"/>
    <col min="14795" max="14795" width="7.42578125" style="6" customWidth="1"/>
    <col min="14796" max="14811" width="7.140625" style="6" customWidth="1"/>
    <col min="14812" max="14813" width="13.28515625" style="6" customWidth="1"/>
    <col min="14814" max="15049" width="8.85546875" style="6"/>
    <col min="15050" max="15050" width="38.85546875" style="6" customWidth="1"/>
    <col min="15051" max="15051" width="7.42578125" style="6" customWidth="1"/>
    <col min="15052" max="15067" width="7.140625" style="6" customWidth="1"/>
    <col min="15068" max="15069" width="13.28515625" style="6" customWidth="1"/>
    <col min="15070" max="15305" width="8.85546875" style="6"/>
    <col min="15306" max="15306" width="38.85546875" style="6" customWidth="1"/>
    <col min="15307" max="15307" width="7.42578125" style="6" customWidth="1"/>
    <col min="15308" max="15323" width="7.140625" style="6" customWidth="1"/>
    <col min="15324" max="15325" width="13.28515625" style="6" customWidth="1"/>
    <col min="15326" max="15561" width="8.85546875" style="6"/>
    <col min="15562" max="15562" width="38.85546875" style="6" customWidth="1"/>
    <col min="15563" max="15563" width="7.42578125" style="6" customWidth="1"/>
    <col min="15564" max="15579" width="7.140625" style="6" customWidth="1"/>
    <col min="15580" max="15581" width="13.28515625" style="6" customWidth="1"/>
    <col min="15582" max="15817" width="8.85546875" style="6"/>
    <col min="15818" max="15818" width="38.85546875" style="6" customWidth="1"/>
    <col min="15819" max="15819" width="7.42578125" style="6" customWidth="1"/>
    <col min="15820" max="15835" width="7.140625" style="6" customWidth="1"/>
    <col min="15836" max="15837" width="13.28515625" style="6" customWidth="1"/>
    <col min="15838" max="16073" width="8.85546875" style="6"/>
    <col min="16074" max="16074" width="38.85546875" style="6" customWidth="1"/>
    <col min="16075" max="16075" width="7.42578125" style="6" customWidth="1"/>
    <col min="16076" max="16091" width="7.140625" style="6" customWidth="1"/>
    <col min="16092" max="16093" width="13.28515625" style="6" customWidth="1"/>
    <col min="16094" max="16384" width="8.85546875" style="6"/>
  </cols>
  <sheetData>
    <row r="1" spans="1:6" customFormat="1" ht="30" x14ac:dyDescent="0.25">
      <c r="A1" s="1" t="s">
        <v>11</v>
      </c>
      <c r="B1" s="1"/>
      <c r="C1" s="8"/>
      <c r="D1" s="8"/>
      <c r="E1" s="8"/>
    </row>
    <row r="2" spans="1:6" s="4" customFormat="1" ht="12.75" customHeight="1" x14ac:dyDescent="0.2">
      <c r="A2" s="24"/>
      <c r="B2" s="66" t="s">
        <v>5</v>
      </c>
      <c r="C2" s="60"/>
      <c r="D2" s="60"/>
      <c r="E2" s="66" t="s">
        <v>23</v>
      </c>
      <c r="F2" s="67" t="s">
        <v>8</v>
      </c>
    </row>
    <row r="3" spans="1:6" s="4" customFormat="1" ht="29.25" customHeight="1" x14ac:dyDescent="0.2">
      <c r="A3" s="24"/>
      <c r="B3" s="66"/>
      <c r="C3" s="25">
        <v>45748</v>
      </c>
      <c r="D3" s="25">
        <v>46113</v>
      </c>
      <c r="E3" s="66"/>
      <c r="F3" s="68" t="s">
        <v>8</v>
      </c>
    </row>
    <row r="4" spans="1:6" s="5" customFormat="1" ht="20.25" customHeight="1" x14ac:dyDescent="0.2">
      <c r="A4" s="27" t="s">
        <v>0</v>
      </c>
      <c r="B4" s="28">
        <v>96.523709367896757</v>
      </c>
      <c r="C4" s="29">
        <v>135.65525271216558</v>
      </c>
      <c r="D4" s="29">
        <v>151.29895134633813</v>
      </c>
      <c r="E4" s="30">
        <f>D4/C4*100-100</f>
        <v>11.531952004369089</v>
      </c>
      <c r="F4" s="30">
        <f>((D4-C4)*B4)/C$6</f>
        <v>11.127757492714835</v>
      </c>
    </row>
    <row r="5" spans="1:6" ht="13.5" customHeight="1" x14ac:dyDescent="0.2">
      <c r="A5" s="27" t="s">
        <v>1</v>
      </c>
      <c r="B5" s="28">
        <v>3.4762906321032405</v>
      </c>
      <c r="C5" s="29">
        <v>136.82093654606561</v>
      </c>
      <c r="D5" s="29">
        <v>172.85283644232283</v>
      </c>
      <c r="E5" s="30">
        <f t="shared" ref="E5:E6" si="0">D5/C5*100-100</f>
        <v>26.335077661250921</v>
      </c>
      <c r="F5" s="30">
        <f>((D5-C5)*B5)/C$6</f>
        <v>0.92307597693800558</v>
      </c>
    </row>
    <row r="6" spans="1:6" ht="13.5" customHeight="1" x14ac:dyDescent="0.2">
      <c r="A6" s="27" t="s">
        <v>6</v>
      </c>
      <c r="B6" s="31">
        <v>100</v>
      </c>
      <c r="C6" s="32">
        <v>135.69560815756452</v>
      </c>
      <c r="D6" s="32">
        <v>152.0010629650653</v>
      </c>
      <c r="E6" s="44">
        <f t="shared" si="0"/>
        <v>12.01619936628127</v>
      </c>
      <c r="F6" s="44">
        <f t="shared" ref="F6" si="1">((D6-C6)*B6)/C$6</f>
        <v>12.016199366281267</v>
      </c>
    </row>
    <row r="7" spans="1:6" ht="12.75" x14ac:dyDescent="0.2">
      <c r="E7" s="29"/>
    </row>
    <row r="8" spans="1:6" ht="12.75" x14ac:dyDescent="0.2">
      <c r="B8" s="6"/>
      <c r="C8" s="6"/>
      <c r="D8" s="6"/>
      <c r="E8" s="32"/>
    </row>
    <row r="9" spans="1:6" x14ac:dyDescent="0.2">
      <c r="B9" s="6"/>
      <c r="C9" s="6"/>
      <c r="D9" s="6"/>
      <c r="E9" s="6"/>
    </row>
    <row r="10" spans="1:6" x14ac:dyDescent="0.2">
      <c r="B10" s="6"/>
      <c r="C10" s="6"/>
      <c r="D10" s="6"/>
      <c r="E10" s="6"/>
    </row>
    <row r="11" spans="1:6" x14ac:dyDescent="0.2">
      <c r="B11" s="6"/>
      <c r="C11" s="6"/>
      <c r="D11" s="6"/>
      <c r="E11" s="6"/>
    </row>
    <row r="12" spans="1:6" x14ac:dyDescent="0.2">
      <c r="B12" s="6"/>
      <c r="C12" s="6"/>
      <c r="D12" s="6"/>
      <c r="E12" s="6"/>
    </row>
    <row r="13" spans="1:6" x14ac:dyDescent="0.2">
      <c r="B13" s="6"/>
      <c r="C13" s="6"/>
      <c r="D13" s="6"/>
      <c r="E13" s="6"/>
    </row>
    <row r="14" spans="1:6" x14ac:dyDescent="0.2">
      <c r="B14" s="6"/>
      <c r="C14" s="6"/>
      <c r="D14" s="6"/>
      <c r="E14" s="6"/>
    </row>
    <row r="15" spans="1:6" x14ac:dyDescent="0.2">
      <c r="B15" s="6"/>
      <c r="C15" s="6"/>
      <c r="D15" s="6"/>
      <c r="E15" s="6"/>
    </row>
    <row r="16" spans="1:6" x14ac:dyDescent="0.2">
      <c r="B16" s="6"/>
      <c r="C16" s="6"/>
      <c r="D16" s="6"/>
      <c r="E16" s="6"/>
    </row>
    <row r="17" spans="2:5" x14ac:dyDescent="0.2">
      <c r="B17" s="6"/>
      <c r="C17" s="6"/>
      <c r="D17" s="6"/>
      <c r="E17" s="6"/>
    </row>
    <row r="18" spans="2:5" x14ac:dyDescent="0.2">
      <c r="B18" s="6"/>
      <c r="C18" s="6"/>
      <c r="D18" s="6"/>
      <c r="E18" s="6"/>
    </row>
    <row r="19" spans="2:5" x14ac:dyDescent="0.2">
      <c r="B19" s="6"/>
      <c r="C19" s="6"/>
      <c r="D19" s="6"/>
      <c r="E19" s="6"/>
    </row>
    <row r="20" spans="2:5" x14ac:dyDescent="0.2">
      <c r="B20" s="6"/>
      <c r="C20" s="6"/>
      <c r="D20" s="6"/>
      <c r="E20" s="6"/>
    </row>
    <row r="21" spans="2:5" x14ac:dyDescent="0.2">
      <c r="B21" s="6"/>
      <c r="C21" s="6"/>
      <c r="D21" s="6"/>
      <c r="E21" s="6"/>
    </row>
    <row r="22" spans="2:5" x14ac:dyDescent="0.2">
      <c r="B22" s="6"/>
      <c r="C22" s="6"/>
      <c r="D22" s="6"/>
      <c r="E22" s="6"/>
    </row>
    <row r="23" spans="2:5" x14ac:dyDescent="0.2">
      <c r="B23" s="6"/>
      <c r="C23" s="6"/>
      <c r="D23" s="6"/>
      <c r="E23" s="6"/>
    </row>
    <row r="24" spans="2:5" x14ac:dyDescent="0.2">
      <c r="B24" s="6"/>
      <c r="C24" s="6"/>
      <c r="D24" s="6"/>
      <c r="E24" s="6"/>
    </row>
    <row r="25" spans="2:5" x14ac:dyDescent="0.2">
      <c r="B25" s="6"/>
      <c r="C25" s="6"/>
      <c r="D25" s="6"/>
      <c r="E25" s="6"/>
    </row>
    <row r="26" spans="2:5" x14ac:dyDescent="0.2">
      <c r="B26" s="6"/>
      <c r="C26" s="6"/>
      <c r="D26" s="6"/>
      <c r="E26" s="6"/>
    </row>
    <row r="27" spans="2:5" x14ac:dyDescent="0.2">
      <c r="B27" s="6"/>
      <c r="C27" s="6"/>
      <c r="D27" s="6"/>
      <c r="E27" s="6"/>
    </row>
    <row r="28" spans="2:5" x14ac:dyDescent="0.2">
      <c r="B28" s="6"/>
      <c r="C28" s="6"/>
      <c r="D28" s="6"/>
      <c r="E28" s="6"/>
    </row>
    <row r="29" spans="2:5" x14ac:dyDescent="0.2">
      <c r="B29" s="6"/>
      <c r="C29" s="6"/>
      <c r="D29" s="6"/>
      <c r="E29" s="6"/>
    </row>
    <row r="30" spans="2:5" x14ac:dyDescent="0.2">
      <c r="B30" s="6"/>
      <c r="C30" s="6"/>
      <c r="D30" s="6"/>
      <c r="E30" s="6"/>
    </row>
    <row r="31" spans="2:5" x14ac:dyDescent="0.2">
      <c r="B31" s="6"/>
      <c r="C31" s="6"/>
      <c r="D31" s="6"/>
      <c r="E31" s="6"/>
    </row>
    <row r="32" spans="2:5" x14ac:dyDescent="0.2">
      <c r="B32" s="6"/>
      <c r="C32" s="6"/>
      <c r="D32" s="6"/>
      <c r="E32" s="6"/>
    </row>
    <row r="33" spans="2:5" x14ac:dyDescent="0.2">
      <c r="B33" s="6"/>
      <c r="C33" s="6"/>
      <c r="D33" s="6"/>
      <c r="E33" s="6"/>
    </row>
    <row r="34" spans="2:5" x14ac:dyDescent="0.2">
      <c r="B34" s="6"/>
      <c r="C34" s="6"/>
      <c r="D34" s="6"/>
      <c r="E34" s="6"/>
    </row>
    <row r="35" spans="2:5" x14ac:dyDescent="0.2">
      <c r="B35" s="6"/>
      <c r="C35" s="6"/>
      <c r="D35" s="6"/>
      <c r="E35" s="6"/>
    </row>
    <row r="36" spans="2:5" x14ac:dyDescent="0.2">
      <c r="B36" s="6"/>
      <c r="C36" s="6"/>
      <c r="D36" s="6"/>
      <c r="E36" s="6"/>
    </row>
    <row r="37" spans="2:5" x14ac:dyDescent="0.2">
      <c r="B37" s="6"/>
      <c r="C37" s="6"/>
      <c r="D37" s="6"/>
      <c r="E37" s="6"/>
    </row>
    <row r="38" spans="2:5" x14ac:dyDescent="0.2">
      <c r="B38" s="6"/>
      <c r="C38" s="6"/>
      <c r="D38" s="6"/>
      <c r="E38" s="6"/>
    </row>
    <row r="39" spans="2:5" x14ac:dyDescent="0.2">
      <c r="B39" s="6"/>
      <c r="C39" s="6"/>
      <c r="D39" s="6"/>
      <c r="E39" s="6"/>
    </row>
    <row r="40" spans="2:5" x14ac:dyDescent="0.2">
      <c r="B40" s="6"/>
      <c r="C40" s="6"/>
      <c r="D40" s="6"/>
      <c r="E40" s="6"/>
    </row>
    <row r="41" spans="2:5" x14ac:dyDescent="0.2">
      <c r="B41" s="6"/>
      <c r="C41" s="6"/>
      <c r="D41" s="6"/>
      <c r="E41" s="6"/>
    </row>
    <row r="42" spans="2:5" x14ac:dyDescent="0.2">
      <c r="B42" s="6"/>
      <c r="C42" s="6"/>
      <c r="D42" s="6"/>
      <c r="E42" s="6"/>
    </row>
    <row r="43" spans="2:5" x14ac:dyDescent="0.2">
      <c r="B43" s="6"/>
      <c r="C43" s="6"/>
      <c r="D43" s="6"/>
      <c r="E43" s="6"/>
    </row>
    <row r="44" spans="2:5" x14ac:dyDescent="0.2">
      <c r="B44" s="6"/>
      <c r="C44" s="6"/>
      <c r="D44" s="6"/>
      <c r="E44" s="6"/>
    </row>
    <row r="58" spans="2:2" x14ac:dyDescent="0.2">
      <c r="B58" s="6"/>
    </row>
    <row r="59" spans="2:2" x14ac:dyDescent="0.2">
      <c r="B59" s="6"/>
    </row>
    <row r="60" spans="2:2" x14ac:dyDescent="0.2">
      <c r="B60" s="6"/>
    </row>
    <row r="61" spans="2:2" x14ac:dyDescent="0.2">
      <c r="B61" s="6"/>
    </row>
    <row r="62" spans="2:2" x14ac:dyDescent="0.2">
      <c r="B62" s="6"/>
    </row>
    <row r="63" spans="2:2" x14ac:dyDescent="0.2">
      <c r="B63" s="6"/>
    </row>
    <row r="64" spans="2:2" x14ac:dyDescent="0.2">
      <c r="B64" s="6"/>
    </row>
    <row r="65" spans="2:2" x14ac:dyDescent="0.2">
      <c r="B65" s="6"/>
    </row>
    <row r="66" spans="2:2" x14ac:dyDescent="0.2">
      <c r="B66" s="6"/>
    </row>
    <row r="67" spans="2:2" x14ac:dyDescent="0.2">
      <c r="B67" s="6"/>
    </row>
    <row r="68" spans="2:2" x14ac:dyDescent="0.2">
      <c r="B68" s="6"/>
    </row>
    <row r="69" spans="2:2" x14ac:dyDescent="0.2">
      <c r="B69" s="6"/>
    </row>
    <row r="70" spans="2:2" x14ac:dyDescent="0.2">
      <c r="B70" s="6"/>
    </row>
    <row r="71" spans="2:2" x14ac:dyDescent="0.2">
      <c r="B71" s="6"/>
    </row>
    <row r="72" spans="2:2" x14ac:dyDescent="0.2">
      <c r="B72" s="6"/>
    </row>
    <row r="73" spans="2:2" x14ac:dyDescent="0.2">
      <c r="B73" s="6"/>
    </row>
    <row r="74" spans="2:2" x14ac:dyDescent="0.2">
      <c r="B74" s="6"/>
    </row>
    <row r="75" spans="2:2" x14ac:dyDescent="0.2">
      <c r="B75" s="6"/>
    </row>
    <row r="76" spans="2:2" x14ac:dyDescent="0.2">
      <c r="B76" s="6"/>
    </row>
    <row r="77" spans="2:2" x14ac:dyDescent="0.2">
      <c r="B77" s="6"/>
    </row>
    <row r="78" spans="2:2" x14ac:dyDescent="0.2">
      <c r="B78" s="6"/>
    </row>
    <row r="79" spans="2:2" x14ac:dyDescent="0.2">
      <c r="B79" s="6"/>
    </row>
    <row r="80" spans="2:2" x14ac:dyDescent="0.2">
      <c r="B80" s="6"/>
    </row>
    <row r="81" spans="2:2" x14ac:dyDescent="0.2">
      <c r="B81" s="6"/>
    </row>
    <row r="82" spans="2:2" x14ac:dyDescent="0.2">
      <c r="B82" s="6"/>
    </row>
    <row r="83" spans="2:2" x14ac:dyDescent="0.2">
      <c r="B83" s="6"/>
    </row>
    <row r="84" spans="2:2" x14ac:dyDescent="0.2">
      <c r="B84" s="6"/>
    </row>
    <row r="85" spans="2:2" x14ac:dyDescent="0.2">
      <c r="B85" s="6"/>
    </row>
    <row r="86" spans="2:2" x14ac:dyDescent="0.2">
      <c r="B86" s="6"/>
    </row>
    <row r="87" spans="2:2" x14ac:dyDescent="0.2">
      <c r="B87" s="6"/>
    </row>
    <row r="88" spans="2:2" x14ac:dyDescent="0.2">
      <c r="B88" s="6"/>
    </row>
    <row r="89" spans="2:2" x14ac:dyDescent="0.2">
      <c r="B89" s="6"/>
    </row>
    <row r="90" spans="2:2" x14ac:dyDescent="0.2">
      <c r="B90" s="6"/>
    </row>
    <row r="91" spans="2:2" x14ac:dyDescent="0.2">
      <c r="B91" s="6"/>
    </row>
    <row r="92" spans="2:2" x14ac:dyDescent="0.2">
      <c r="B92" s="6"/>
    </row>
    <row r="93" spans="2:2" x14ac:dyDescent="0.2">
      <c r="B93" s="6"/>
    </row>
    <row r="94" spans="2:2" x14ac:dyDescent="0.2">
      <c r="B94" s="6"/>
    </row>
    <row r="95" spans="2:2" x14ac:dyDescent="0.2">
      <c r="B95" s="6"/>
    </row>
    <row r="96" spans="2:2" x14ac:dyDescent="0.2">
      <c r="B96" s="6"/>
    </row>
    <row r="97" spans="2:2" x14ac:dyDescent="0.2">
      <c r="B97" s="6"/>
    </row>
    <row r="98" spans="2:2" x14ac:dyDescent="0.2">
      <c r="B98" s="6"/>
    </row>
    <row r="99" spans="2:2" x14ac:dyDescent="0.2">
      <c r="B99" s="6"/>
    </row>
    <row r="100" spans="2:2" x14ac:dyDescent="0.2">
      <c r="B100" s="6"/>
    </row>
    <row r="101" spans="2:2" x14ac:dyDescent="0.2">
      <c r="B101" s="6"/>
    </row>
    <row r="102" spans="2:2" x14ac:dyDescent="0.2">
      <c r="B102" s="6"/>
    </row>
    <row r="103" spans="2:2" x14ac:dyDescent="0.2">
      <c r="B103" s="6"/>
    </row>
    <row r="104" spans="2:2" x14ac:dyDescent="0.2">
      <c r="B104" s="6"/>
    </row>
    <row r="105" spans="2:2" x14ac:dyDescent="0.2">
      <c r="B105" s="6"/>
    </row>
    <row r="106" spans="2:2" x14ac:dyDescent="0.2">
      <c r="B106" s="6"/>
    </row>
    <row r="107" spans="2:2" x14ac:dyDescent="0.2">
      <c r="B107" s="6"/>
    </row>
    <row r="108" spans="2:2" x14ac:dyDescent="0.2">
      <c r="B108" s="6"/>
    </row>
    <row r="109" spans="2:2" x14ac:dyDescent="0.2">
      <c r="B109" s="6"/>
    </row>
    <row r="110" spans="2:2" x14ac:dyDescent="0.2">
      <c r="B110" s="6"/>
    </row>
    <row r="111" spans="2:2" x14ac:dyDescent="0.2">
      <c r="B111" s="6"/>
    </row>
    <row r="112" spans="2:2" x14ac:dyDescent="0.2">
      <c r="B112" s="6"/>
    </row>
    <row r="113" spans="2:2" x14ac:dyDescent="0.2">
      <c r="B113" s="6"/>
    </row>
    <row r="114" spans="2:2" x14ac:dyDescent="0.2">
      <c r="B114" s="6"/>
    </row>
    <row r="115" spans="2:2" x14ac:dyDescent="0.2">
      <c r="B115" s="6"/>
    </row>
    <row r="116" spans="2:2" x14ac:dyDescent="0.2">
      <c r="B116" s="6"/>
    </row>
    <row r="117" spans="2:2" x14ac:dyDescent="0.2">
      <c r="B117" s="6"/>
    </row>
    <row r="118" spans="2:2" x14ac:dyDescent="0.2">
      <c r="B118" s="6"/>
    </row>
    <row r="119" spans="2:2" x14ac:dyDescent="0.2">
      <c r="B119" s="6"/>
    </row>
    <row r="120" spans="2:2" x14ac:dyDescent="0.2">
      <c r="B120" s="6"/>
    </row>
    <row r="121" spans="2:2" x14ac:dyDescent="0.2">
      <c r="B121" s="6"/>
    </row>
    <row r="122" spans="2:2" x14ac:dyDescent="0.2">
      <c r="B122" s="6"/>
    </row>
    <row r="123" spans="2:2" x14ac:dyDescent="0.2">
      <c r="B123" s="6"/>
    </row>
    <row r="124" spans="2:2" x14ac:dyDescent="0.2">
      <c r="B124" s="6"/>
    </row>
    <row r="125" spans="2:2" x14ac:dyDescent="0.2">
      <c r="B125" s="6"/>
    </row>
    <row r="126" spans="2:2" x14ac:dyDescent="0.2">
      <c r="B126" s="6"/>
    </row>
    <row r="127" spans="2:2" x14ac:dyDescent="0.2">
      <c r="B127" s="6"/>
    </row>
    <row r="128" spans="2:2" x14ac:dyDescent="0.2">
      <c r="B128" s="6"/>
    </row>
  </sheetData>
  <mergeCells count="3">
    <mergeCell ref="B2:B3"/>
    <mergeCell ref="E2:E3"/>
    <mergeCell ref="F2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PPIA_1</vt:lpstr>
      <vt:lpstr>PPIA_2</vt:lpstr>
      <vt:lpstr>Monthly Contributions</vt:lpstr>
      <vt:lpstr>Yearly Contributions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2026-05-18T19:28:47Z</dcterms:modified>
</cp:coreProperties>
</file>