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5CDE9356-1D63-4086-8021-83AB7DE70C6A}" xr6:coauthVersionLast="36" xr6:coauthVersionMax="36" xr10:uidLastSave="{00000000-0000-0000-0000-000000000000}"/>
  <bookViews>
    <workbookView xWindow="0" yWindow="0" windowWidth="20490" windowHeight="7425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N32" i="10" l="1"/>
  <c r="M32" i="10"/>
  <c r="N66" i="10"/>
  <c r="M66" i="10"/>
  <c r="M65" i="10" l="1"/>
  <c r="N65" i="10"/>
  <c r="N31" i="10"/>
  <c r="M62" i="10" l="1"/>
  <c r="M31" i="10"/>
  <c r="N62" i="10" l="1"/>
  <c r="N28" i="10"/>
  <c r="M28" i="10"/>
  <c r="M61" i="10" l="1"/>
  <c r="N61" i="10"/>
  <c r="M27" i="10" l="1"/>
  <c r="N27" i="10"/>
  <c r="M60" i="10" l="1"/>
  <c r="N60" i="10"/>
  <c r="M26" i="10"/>
  <c r="N26" i="10"/>
  <c r="M59" i="10" l="1"/>
  <c r="N59" i="10"/>
  <c r="M25" i="10"/>
  <c r="N25" i="10"/>
  <c r="M58" i="10"/>
  <c r="N58" i="10"/>
  <c r="M24" i="10"/>
  <c r="N24" i="10"/>
  <c r="M23" i="10"/>
  <c r="N23" i="10"/>
  <c r="M57" i="10"/>
  <c r="N57" i="10"/>
  <c r="N56" i="10"/>
  <c r="M56" i="10"/>
  <c r="N22" i="10"/>
  <c r="M22" i="10"/>
  <c r="M21" i="10"/>
  <c r="N21" i="10"/>
  <c r="N55" i="10"/>
  <c r="M55" i="10"/>
  <c r="N54" i="10"/>
  <c r="M54" i="10"/>
  <c r="N20" i="10"/>
  <c r="M20" i="10"/>
  <c r="M53" i="10"/>
  <c r="M19" i="10"/>
  <c r="M52" i="10"/>
  <c r="M18" i="10"/>
  <c r="M17" i="10"/>
  <c r="M51" i="10"/>
  <c r="M48" i="10"/>
  <c r="M14" i="10"/>
  <c r="M47" i="10"/>
  <c r="M13" i="10"/>
  <c r="M46" i="10"/>
  <c r="M12" i="10"/>
  <c r="M45" i="10"/>
  <c r="M11" i="10"/>
  <c r="M44" i="10"/>
  <c r="M10" i="10"/>
  <c r="M43" i="10"/>
  <c r="M9" i="10"/>
  <c r="M42" i="10"/>
  <c r="M8" i="10"/>
  <c r="M41" i="10"/>
  <c r="M7" i="10"/>
</calcChain>
</file>

<file path=xl/sharedStrings.xml><?xml version="1.0" encoding="utf-8"?>
<sst xmlns="http://schemas.openxmlformats.org/spreadsheetml/2006/main" count="73" uniqueCount="28">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</sst>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0" fillId="0" borderId="1" xfId="0" applyBorder="1"/>
    <xf numFmtId="0" fontId="0" fillId="0" borderId="2" xfId="0" applyBorder="1"/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6"/>
  <sheetViews>
    <sheetView tabSelected="1" zoomScale="82" zoomScaleNormal="82" workbookViewId="0">
      <pane xSplit="1" ySplit="3" topLeftCell="C54" activePane="bottomRight" state="frozenSplit"/>
      <selection pane="topRight" activeCell="B1" sqref="B1"/>
      <selection pane="bottomLeft" activeCell="A4" sqref="A4"/>
      <selection pane="bottomRight" activeCell="M35" sqref="M35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2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0" t="s">
        <v>11</v>
      </c>
      <c r="N2" s="20" t="s">
        <v>26</v>
      </c>
    </row>
    <row r="3" spans="1:16" s="6" customFormat="1" ht="63.75" customHeight="1" thickBot="1" x14ac:dyDescent="0.3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19"/>
      <c r="M3" s="21"/>
      <c r="N3" s="21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4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4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 t="shared" ref="M18:M24" si="1">L18/L17*100-100</f>
        <v>0.81491462822197036</v>
      </c>
      <c r="N18" s="11"/>
    </row>
    <row r="19" spans="1:14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 t="shared" si="1"/>
        <v>-0.45599672315258033</v>
      </c>
      <c r="N19" s="11"/>
    </row>
    <row r="20" spans="1:14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 t="shared" si="1"/>
        <v>-0.24714041846428358</v>
      </c>
      <c r="N20" s="11">
        <f t="shared" ref="N20:N25" si="2">L20/L6*100-100</f>
        <v>102.86259971832075</v>
      </c>
    </row>
    <row r="21" spans="1:14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 t="shared" si="1"/>
        <v>1.6206774917951066</v>
      </c>
      <c r="N21" s="11">
        <f t="shared" si="2"/>
        <v>118.26574945974767</v>
      </c>
    </row>
    <row r="22" spans="1:14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 t="shared" si="1"/>
        <v>-0.20566100808288468</v>
      </c>
      <c r="N22" s="11">
        <f t="shared" si="2"/>
        <v>118.65088360059889</v>
      </c>
    </row>
    <row r="23" spans="1:14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 t="shared" si="1"/>
        <v>0.17911488018602029</v>
      </c>
      <c r="N23" s="11">
        <f t="shared" si="2"/>
        <v>120.66369769205255</v>
      </c>
    </row>
    <row r="24" spans="1:14" ht="20.25" x14ac:dyDescent="0.3">
      <c r="A24" s="13" t="s">
        <v>17</v>
      </c>
      <c r="B24" s="10">
        <v>880.5497997944608</v>
      </c>
      <c r="C24" s="10">
        <v>831.49582334566605</v>
      </c>
      <c r="D24" s="10">
        <v>719.87498165360512</v>
      </c>
      <c r="E24" s="10">
        <v>919.12483464341358</v>
      </c>
      <c r="F24" s="10">
        <v>902.62753925160985</v>
      </c>
      <c r="G24" s="10">
        <v>911.91846904799934</v>
      </c>
      <c r="H24" s="10">
        <v>990.22982120209076</v>
      </c>
      <c r="I24" s="10">
        <v>936.40881115403113</v>
      </c>
      <c r="J24" s="10">
        <v>764.35099222480221</v>
      </c>
      <c r="K24" s="10">
        <v>901.68287103558373</v>
      </c>
      <c r="L24" s="10">
        <v>875.17547612928684</v>
      </c>
      <c r="M24" s="11">
        <f t="shared" si="1"/>
        <v>-7.0852805335036351E-2</v>
      </c>
      <c r="N24" s="11">
        <f t="shared" si="2"/>
        <v>115.86502206637471</v>
      </c>
    </row>
    <row r="25" spans="1:14" ht="20.25" x14ac:dyDescent="0.3">
      <c r="A25" s="13" t="s">
        <v>18</v>
      </c>
      <c r="B25" s="10">
        <v>876.46290309541803</v>
      </c>
      <c r="C25" s="10">
        <v>838.39461439059312</v>
      </c>
      <c r="D25" s="10">
        <v>730.96251259847827</v>
      </c>
      <c r="E25" s="10">
        <v>919.22367296537925</v>
      </c>
      <c r="F25" s="10">
        <v>902.83047584175699</v>
      </c>
      <c r="G25" s="10">
        <v>908.71769341050731</v>
      </c>
      <c r="H25" s="10">
        <v>990.70219927089931</v>
      </c>
      <c r="I25" s="10">
        <v>934.83289306679831</v>
      </c>
      <c r="J25" s="10">
        <v>759.53529358452863</v>
      </c>
      <c r="K25" s="10">
        <v>909.2233172142702</v>
      </c>
      <c r="L25" s="10">
        <v>877.02542177470661</v>
      </c>
      <c r="M25" s="11">
        <f t="shared" ref="M25" si="3">L25/L24*100-100</f>
        <v>0.21137996846091767</v>
      </c>
      <c r="N25" s="11">
        <f t="shared" si="2"/>
        <v>96.395228856127403</v>
      </c>
    </row>
    <row r="26" spans="1:14" ht="20.25" x14ac:dyDescent="0.3">
      <c r="A26" s="13" t="s">
        <v>19</v>
      </c>
      <c r="B26" s="10">
        <v>901.46987524619237</v>
      </c>
      <c r="C26" s="10">
        <v>834.80956030128254</v>
      </c>
      <c r="D26" s="10">
        <v>728.51002866563579</v>
      </c>
      <c r="E26" s="10">
        <v>923.20560667615814</v>
      </c>
      <c r="F26" s="10">
        <v>907.97069537525852</v>
      </c>
      <c r="G26" s="10">
        <v>914.05007641396469</v>
      </c>
      <c r="H26" s="10">
        <v>1007.5599694910655</v>
      </c>
      <c r="I26" s="10">
        <v>940.13635795105711</v>
      </c>
      <c r="J26" s="10">
        <v>762.07087561649098</v>
      </c>
      <c r="K26" s="10">
        <v>923.12229961497076</v>
      </c>
      <c r="L26" s="10">
        <v>883.28115229161767</v>
      </c>
      <c r="M26" s="11">
        <f t="shared" ref="M26" si="4">L26/L25*100-100</f>
        <v>0.71328953090690561</v>
      </c>
      <c r="N26" s="11">
        <f t="shared" ref="N26" si="5">L26/L12*100-100</f>
        <v>32.527548983111643</v>
      </c>
    </row>
    <row r="27" spans="1:14" ht="20.25" x14ac:dyDescent="0.3">
      <c r="A27" s="13" t="s">
        <v>20</v>
      </c>
      <c r="B27" s="10">
        <v>903.51574512426612</v>
      </c>
      <c r="C27" s="10">
        <v>843.15104218548254</v>
      </c>
      <c r="D27" s="10">
        <v>723.16898443580624</v>
      </c>
      <c r="E27" s="10">
        <v>931.91123415593336</v>
      </c>
      <c r="F27" s="10">
        <v>912.58047919214584</v>
      </c>
      <c r="G27" s="10">
        <v>920.60952069674181</v>
      </c>
      <c r="H27" s="10">
        <v>1009.0823430616268</v>
      </c>
      <c r="I27" s="10">
        <v>938.62726273440956</v>
      </c>
      <c r="J27" s="10">
        <v>778.96319419623626</v>
      </c>
      <c r="K27" s="10">
        <v>928.7557230393204</v>
      </c>
      <c r="L27" s="10">
        <v>889.06498928474321</v>
      </c>
      <c r="M27" s="11">
        <f t="shared" ref="M27:M28" si="6">L27/L26*100-100</f>
        <v>0.65481268089098421</v>
      </c>
      <c r="N27" s="11">
        <f t="shared" ref="N27:N28" si="7">L27/L13*100-100</f>
        <v>15.337685566025598</v>
      </c>
    </row>
    <row r="28" spans="1:14" ht="20.25" x14ac:dyDescent="0.3">
      <c r="A28" s="13" t="s">
        <v>21</v>
      </c>
      <c r="B28" s="10">
        <v>913.66871702236472</v>
      </c>
      <c r="C28" s="10">
        <v>846.17797492435716</v>
      </c>
      <c r="D28" s="10">
        <v>723.79295201141929</v>
      </c>
      <c r="E28" s="10">
        <v>933.30772520818596</v>
      </c>
      <c r="F28" s="10">
        <v>920.13582204410875</v>
      </c>
      <c r="G28" s="10">
        <v>924.72497920556293</v>
      </c>
      <c r="H28" s="10">
        <v>1013.2828577786535</v>
      </c>
      <c r="I28" s="10">
        <v>947.92349087910134</v>
      </c>
      <c r="J28" s="10">
        <v>781.60598570099262</v>
      </c>
      <c r="K28" s="10">
        <v>935.92181998374508</v>
      </c>
      <c r="L28" s="10">
        <v>894.15974033681834</v>
      </c>
      <c r="M28" s="11">
        <f t="shared" si="6"/>
        <v>0.5730459655344049</v>
      </c>
      <c r="N28" s="11">
        <f t="shared" si="7"/>
        <v>10.944479918573791</v>
      </c>
    </row>
    <row r="29" spans="1:14" ht="20.25" x14ac:dyDescent="0.3">
      <c r="A29" s="13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1"/>
      <c r="N29" s="11"/>
    </row>
    <row r="30" spans="1:14" ht="20.25" x14ac:dyDescent="0.3">
      <c r="A30" s="9">
        <v>2026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1"/>
      <c r="N30" s="11"/>
    </row>
    <row r="31" spans="1:14" ht="20.25" x14ac:dyDescent="0.3">
      <c r="A31" s="13" t="s">
        <v>22</v>
      </c>
      <c r="B31" s="10">
        <v>911.94278348948785</v>
      </c>
      <c r="C31" s="10">
        <v>839.44480827209418</v>
      </c>
      <c r="D31" s="10">
        <v>704.99573640535857</v>
      </c>
      <c r="E31" s="10">
        <v>949.89777647317783</v>
      </c>
      <c r="F31" s="10">
        <v>916.98014592916275</v>
      </c>
      <c r="G31" s="10">
        <v>921.34911822916536</v>
      </c>
      <c r="H31" s="10">
        <v>1024.2268539209954</v>
      </c>
      <c r="I31" s="10">
        <v>949.17321059098242</v>
      </c>
      <c r="J31" s="10">
        <v>785.20930337681898</v>
      </c>
      <c r="K31" s="10">
        <v>941.04587187373318</v>
      </c>
      <c r="L31" s="10">
        <v>895.14902730332392</v>
      </c>
      <c r="M31" s="11">
        <f>L31/L28*100-100</f>
        <v>0.1106387283924164</v>
      </c>
      <c r="N31" s="11">
        <f>L31/L17*100-100</f>
        <v>3.9495972868037086</v>
      </c>
    </row>
    <row r="32" spans="1:14" ht="20.25" x14ac:dyDescent="0.3">
      <c r="A32" s="13" t="s">
        <v>24</v>
      </c>
      <c r="B32" s="10">
        <v>896.09699071700516</v>
      </c>
      <c r="C32" s="10">
        <v>839.77741867260409</v>
      </c>
      <c r="D32" s="10">
        <v>715.6442817690878</v>
      </c>
      <c r="E32" s="10">
        <v>957.59365834923119</v>
      </c>
      <c r="F32" s="10">
        <v>912.0184295956816</v>
      </c>
      <c r="G32" s="10">
        <v>926.91480660496427</v>
      </c>
      <c r="H32" s="10">
        <v>1030.0550840252329</v>
      </c>
      <c r="I32" s="10">
        <v>949.41453136596579</v>
      </c>
      <c r="J32" s="10">
        <v>772.05198806420026</v>
      </c>
      <c r="K32" s="10">
        <v>940.44195897550765</v>
      </c>
      <c r="L32" s="10">
        <v>894.00591386376323</v>
      </c>
      <c r="M32" s="11">
        <f>L32/L31*100-100</f>
        <v>-0.12770090841793547</v>
      </c>
      <c r="N32" s="11">
        <f>L32/L18*100-100</f>
        <v>2.9776725890410631</v>
      </c>
    </row>
    <row r="33" spans="1:17" ht="20.25" x14ac:dyDescent="0.3">
      <c r="A33" s="13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1"/>
    </row>
    <row r="35" spans="1:17" s="5" customFormat="1" ht="30" x14ac:dyDescent="0.25">
      <c r="A35" s="1" t="s">
        <v>12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3"/>
      <c r="M35" s="3"/>
      <c r="N35" s="4"/>
    </row>
    <row r="36" spans="1:17" s="5" customFormat="1" x14ac:dyDescent="0.25">
      <c r="A36" s="22"/>
      <c r="B36" s="18" t="s">
        <v>0</v>
      </c>
      <c r="C36" s="18" t="s">
        <v>1</v>
      </c>
      <c r="D36" s="18" t="s">
        <v>2</v>
      </c>
      <c r="E36" s="18" t="s">
        <v>3</v>
      </c>
      <c r="F36" s="18" t="s">
        <v>4</v>
      </c>
      <c r="G36" s="18" t="s">
        <v>5</v>
      </c>
      <c r="H36" s="18" t="s">
        <v>6</v>
      </c>
      <c r="I36" s="18" t="s">
        <v>7</v>
      </c>
      <c r="J36" s="18" t="s">
        <v>8</v>
      </c>
      <c r="K36" s="18" t="s">
        <v>9</v>
      </c>
      <c r="L36" s="18" t="s">
        <v>10</v>
      </c>
      <c r="M36" s="24" t="s">
        <v>11</v>
      </c>
      <c r="N36" s="25"/>
    </row>
    <row r="37" spans="1:17" s="6" customFormat="1" ht="27.75" customHeight="1" thickBot="1" x14ac:dyDescent="0.3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19"/>
      <c r="M37" s="26"/>
      <c r="N37" s="26"/>
    </row>
    <row r="38" spans="1:17" s="6" customFormat="1" ht="18.75" x14ac:dyDescent="0.3">
      <c r="A38"/>
      <c r="B38"/>
      <c r="C38"/>
      <c r="D38"/>
      <c r="E38"/>
      <c r="F38"/>
      <c r="G38"/>
      <c r="H38"/>
      <c r="I38"/>
      <c r="J38"/>
      <c r="K38"/>
      <c r="L38" s="7"/>
      <c r="M38" s="8"/>
      <c r="N38" s="8"/>
    </row>
    <row r="39" spans="1:17" ht="20.25" x14ac:dyDescent="0.3">
      <c r="A39" s="9">
        <v>2024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1"/>
    </row>
    <row r="40" spans="1:17" ht="20.25" x14ac:dyDescent="0.3">
      <c r="A40" s="13" t="s">
        <v>13</v>
      </c>
      <c r="B40" s="10">
        <v>737.81240000000003</v>
      </c>
      <c r="C40" s="10">
        <v>650.82640000000004</v>
      </c>
      <c r="D40" s="10">
        <v>661.66399999999999</v>
      </c>
      <c r="E40" s="10">
        <v>706.72559999999999</v>
      </c>
      <c r="F40" s="10">
        <v>673.78499999999997</v>
      </c>
      <c r="G40" s="10">
        <v>659.66759999999999</v>
      </c>
      <c r="H40" s="10">
        <v>721.12819999999999</v>
      </c>
      <c r="I40" s="10">
        <v>634.1422</v>
      </c>
      <c r="J40" s="10">
        <v>613.46519999999998</v>
      </c>
      <c r="K40" s="10">
        <v>709.14979999999991</v>
      </c>
      <c r="L40" s="10">
        <v>650.25599999999997</v>
      </c>
      <c r="M40" s="11"/>
      <c r="N40" s="11"/>
      <c r="O40" s="11"/>
      <c r="P40" s="10"/>
      <c r="Q40" s="10"/>
    </row>
    <row r="41" spans="1:17" ht="20.25" x14ac:dyDescent="0.3">
      <c r="A41" s="13" t="s">
        <v>14</v>
      </c>
      <c r="B41" s="10">
        <v>734.76723903393099</v>
      </c>
      <c r="C41" s="10">
        <v>638.92309184954206</v>
      </c>
      <c r="D41" s="10">
        <v>585.06785615390527</v>
      </c>
      <c r="E41" s="10">
        <v>696.92800935831008</v>
      </c>
      <c r="F41" s="10">
        <v>641.26601622057035</v>
      </c>
      <c r="G41" s="10">
        <v>620.36342519678237</v>
      </c>
      <c r="H41" s="10">
        <v>699.87441538558028</v>
      </c>
      <c r="I41" s="10">
        <v>622.08196750563491</v>
      </c>
      <c r="J41" s="10">
        <v>555.41640135924865</v>
      </c>
      <c r="K41" s="10">
        <v>695.23449078527369</v>
      </c>
      <c r="L41" s="10">
        <v>624.437985267621</v>
      </c>
      <c r="M41" s="11">
        <f t="shared" ref="M41:M48" si="8">L41/L40*100-100</f>
        <v>-3.9704385245778582</v>
      </c>
      <c r="N41" s="11"/>
      <c r="O41" s="11"/>
      <c r="P41" s="10"/>
      <c r="Q41" s="10"/>
    </row>
    <row r="42" spans="1:17" ht="20.25" x14ac:dyDescent="0.3">
      <c r="A42" s="13" t="s">
        <v>15</v>
      </c>
      <c r="B42" s="10">
        <v>736.29686922353994</v>
      </c>
      <c r="C42" s="10">
        <v>632.62111024918192</v>
      </c>
      <c r="D42" s="10">
        <v>586.99877804662856</v>
      </c>
      <c r="E42" s="10">
        <v>691.81419931821836</v>
      </c>
      <c r="F42" s="10">
        <v>646.44812153774399</v>
      </c>
      <c r="G42" s="10">
        <v>620.22416454780523</v>
      </c>
      <c r="H42" s="10">
        <v>702.80457798502812</v>
      </c>
      <c r="I42" s="10">
        <v>613.10895958899073</v>
      </c>
      <c r="J42" s="10">
        <v>555.3489056609244</v>
      </c>
      <c r="K42" s="10">
        <v>698.06146613760143</v>
      </c>
      <c r="L42" s="10">
        <v>623.40449082229338</v>
      </c>
      <c r="M42" s="11">
        <f t="shared" si="8"/>
        <v>-0.16550793989328838</v>
      </c>
      <c r="N42" s="11"/>
      <c r="O42" s="11"/>
    </row>
    <row r="43" spans="1:17" ht="20.25" x14ac:dyDescent="0.3">
      <c r="A43" s="13" t="s">
        <v>16</v>
      </c>
      <c r="B43" s="10">
        <v>731.24133830239793</v>
      </c>
      <c r="C43" s="10">
        <v>626.05261683633864</v>
      </c>
      <c r="D43" s="10">
        <v>584.04052296640702</v>
      </c>
      <c r="E43" s="10">
        <v>690.97050524210783</v>
      </c>
      <c r="F43" s="10">
        <v>643.92271789165864</v>
      </c>
      <c r="G43" s="10">
        <v>616.83880927933637</v>
      </c>
      <c r="H43" s="10">
        <v>704.77474962415636</v>
      </c>
      <c r="I43" s="10">
        <v>610.22497448586637</v>
      </c>
      <c r="J43" s="10">
        <v>551.43809646264549</v>
      </c>
      <c r="K43" s="10">
        <v>698.28983710041257</v>
      </c>
      <c r="L43" s="10">
        <v>620.77447992437612</v>
      </c>
      <c r="M43" s="11">
        <f t="shared" si="8"/>
        <v>-0.42187872186293873</v>
      </c>
    </row>
    <row r="44" spans="1:17" ht="20.25" x14ac:dyDescent="0.3">
      <c r="A44" s="13" t="s">
        <v>17</v>
      </c>
      <c r="B44" s="10">
        <v>743.80698199395533</v>
      </c>
      <c r="C44" s="10">
        <v>639.23722774713804</v>
      </c>
      <c r="D44" s="10">
        <v>587.13917938338705</v>
      </c>
      <c r="E44" s="10">
        <v>708.13519391297928</v>
      </c>
      <c r="F44" s="10">
        <v>660.01675201581259</v>
      </c>
      <c r="G44" s="10">
        <v>627.34961549712307</v>
      </c>
      <c r="H44" s="10">
        <v>712.09280373081401</v>
      </c>
      <c r="I44" s="10">
        <v>617.66161733896683</v>
      </c>
      <c r="J44" s="10">
        <v>562.07927290136956</v>
      </c>
      <c r="K44" s="10">
        <v>709.60761134962036</v>
      </c>
      <c r="L44" s="10">
        <v>631.85905323750194</v>
      </c>
      <c r="M44" s="11">
        <f t="shared" si="8"/>
        <v>1.7856038982910718</v>
      </c>
      <c r="N44" s="11"/>
      <c r="O44" s="11"/>
    </row>
    <row r="45" spans="1:17" ht="20.25" x14ac:dyDescent="0.3">
      <c r="A45" s="13" t="s">
        <v>18</v>
      </c>
      <c r="B45" s="10">
        <v>779.42015149139365</v>
      </c>
      <c r="C45" s="10">
        <v>691.76698010159987</v>
      </c>
      <c r="D45" s="10">
        <v>618.35535910524209</v>
      </c>
      <c r="E45" s="10">
        <v>778.39413361084053</v>
      </c>
      <c r="F45" s="10">
        <v>712.78167610681476</v>
      </c>
      <c r="G45" s="10">
        <v>693.46173912580332</v>
      </c>
      <c r="H45" s="10">
        <v>760.81681275815049</v>
      </c>
      <c r="I45" s="10">
        <v>673.15143794302958</v>
      </c>
      <c r="J45" s="10">
        <v>614.57574785421741</v>
      </c>
      <c r="K45" s="10">
        <v>751.80898099332819</v>
      </c>
      <c r="L45" s="10">
        <v>681.79242981439802</v>
      </c>
      <c r="M45" s="11">
        <f t="shared" si="8"/>
        <v>7.9026131414986907</v>
      </c>
    </row>
    <row r="46" spans="1:17" ht="20.25" x14ac:dyDescent="0.3">
      <c r="A46" s="13" t="s">
        <v>19</v>
      </c>
      <c r="B46" s="10">
        <v>1106.7461968782784</v>
      </c>
      <c r="C46" s="10">
        <v>993.60867203749103</v>
      </c>
      <c r="D46" s="10">
        <v>868.98776504039392</v>
      </c>
      <c r="E46" s="10">
        <v>1116.1404170076976</v>
      </c>
      <c r="F46" s="10">
        <v>1025.7232802701828</v>
      </c>
      <c r="G46" s="10">
        <v>999.03269676073819</v>
      </c>
      <c r="H46" s="10">
        <v>1088.4630111176036</v>
      </c>
      <c r="I46" s="10">
        <v>970.71805071062613</v>
      </c>
      <c r="J46" s="10">
        <v>849.50643967502947</v>
      </c>
      <c r="K46" s="10">
        <v>1084.679813551402</v>
      </c>
      <c r="L46" s="10">
        <v>976.39580930189788</v>
      </c>
      <c r="M46" s="11">
        <f t="shared" si="8"/>
        <v>43.210127687645155</v>
      </c>
      <c r="N46" s="11"/>
      <c r="O46" s="11"/>
    </row>
    <row r="47" spans="1:17" ht="20.25" x14ac:dyDescent="0.3">
      <c r="A47" s="13" t="s">
        <v>20</v>
      </c>
      <c r="B47" s="10">
        <v>1246.2967603039792</v>
      </c>
      <c r="C47" s="10">
        <v>1107.8221692670422</v>
      </c>
      <c r="D47" s="10">
        <v>934.82555907222343</v>
      </c>
      <c r="E47" s="10">
        <v>1250.9762291509207</v>
      </c>
      <c r="F47" s="10">
        <v>1202.8856242501552</v>
      </c>
      <c r="G47" s="10">
        <v>1134.3949842209049</v>
      </c>
      <c r="H47" s="10">
        <v>1311.0609411831597</v>
      </c>
      <c r="I47" s="10">
        <v>1142.0581308635135</v>
      </c>
      <c r="J47" s="10">
        <v>969.54474318668463</v>
      </c>
      <c r="K47" s="10">
        <v>1216.6320883765875</v>
      </c>
      <c r="L47" s="10">
        <v>1110.7167213586522</v>
      </c>
      <c r="M47" s="11">
        <f t="shared" si="8"/>
        <v>13.756809561973739</v>
      </c>
      <c r="N47" s="11"/>
      <c r="O47" s="11"/>
    </row>
    <row r="48" spans="1:17" ht="20.25" x14ac:dyDescent="0.3">
      <c r="A48" s="13" t="s">
        <v>21</v>
      </c>
      <c r="B48" s="10">
        <v>1279.556194248057</v>
      </c>
      <c r="C48" s="10">
        <v>1150.7118137524189</v>
      </c>
      <c r="D48" s="10">
        <v>1003.7308797070204</v>
      </c>
      <c r="E48" s="10">
        <v>1310.8596953735748</v>
      </c>
      <c r="F48" s="10">
        <v>1249.1824917787922</v>
      </c>
      <c r="G48" s="10">
        <v>1189.1138724994428</v>
      </c>
      <c r="H48" s="10">
        <v>1357.210836666173</v>
      </c>
      <c r="I48" s="10">
        <v>1179.2185221051186</v>
      </c>
      <c r="J48" s="10">
        <v>984.33911901210274</v>
      </c>
      <c r="K48" s="10">
        <v>1285.1001285344578</v>
      </c>
      <c r="L48" s="10">
        <v>1156.6719129608955</v>
      </c>
      <c r="M48" s="11">
        <f t="shared" si="8"/>
        <v>4.1374358302655168</v>
      </c>
      <c r="N48" s="11"/>
      <c r="O48" s="11"/>
    </row>
    <row r="49" spans="1:15" ht="20.25" x14ac:dyDescent="0.3">
      <c r="A49" s="1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1"/>
      <c r="N49" s="11"/>
      <c r="O49" s="11"/>
    </row>
    <row r="50" spans="1:15" ht="20.25" x14ac:dyDescent="0.3">
      <c r="A50" s="9">
        <v>2025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1"/>
      <c r="O50" s="11"/>
    </row>
    <row r="51" spans="1:15" ht="20.25" x14ac:dyDescent="0.3">
      <c r="A51" s="13" t="s">
        <v>23</v>
      </c>
      <c r="B51" s="10">
        <v>1388.3111992512413</v>
      </c>
      <c r="C51" s="10">
        <v>1242.9501288500055</v>
      </c>
      <c r="D51" s="10">
        <v>1122.6552824147832</v>
      </c>
      <c r="E51" s="10">
        <v>1417.5143993489905</v>
      </c>
      <c r="F51" s="10">
        <v>1327.8740540545332</v>
      </c>
      <c r="G51" s="10">
        <v>1282.7605222201678</v>
      </c>
      <c r="H51" s="10">
        <v>1463.8270177310621</v>
      </c>
      <c r="I51" s="10">
        <v>1291.7340943100112</v>
      </c>
      <c r="J51" s="10">
        <v>1073.3923755106239</v>
      </c>
      <c r="K51" s="10">
        <v>1404.3364044928605</v>
      </c>
      <c r="L51" s="10">
        <v>1255.7755393084039</v>
      </c>
      <c r="M51" s="11">
        <f>L51/L48*100-100</f>
        <v>8.5679979981375283</v>
      </c>
      <c r="N51" s="11"/>
      <c r="O51" s="11"/>
    </row>
    <row r="52" spans="1:15" ht="20.25" x14ac:dyDescent="0.3">
      <c r="A52" s="13" t="s">
        <v>24</v>
      </c>
      <c r="B52" s="10">
        <v>1411.5082950471271</v>
      </c>
      <c r="C52" s="10">
        <v>1256.4806530307635</v>
      </c>
      <c r="D52" s="10">
        <v>1129.5964225634466</v>
      </c>
      <c r="E52" s="10">
        <v>1419.9915804500558</v>
      </c>
      <c r="F52" s="10">
        <v>1335.0247854173626</v>
      </c>
      <c r="G52" s="10">
        <v>1317.2546939837771</v>
      </c>
      <c r="H52" s="10">
        <v>1466.9819243469374</v>
      </c>
      <c r="I52" s="10">
        <v>1288.6839974925372</v>
      </c>
      <c r="J52" s="10">
        <v>1087.6617146875478</v>
      </c>
      <c r="K52" s="10">
        <v>1405.0623053886898</v>
      </c>
      <c r="L52" s="10">
        <v>1263.8618501705532</v>
      </c>
      <c r="M52" s="11">
        <f t="shared" ref="M52:M58" si="9">L52/L51*100-100</f>
        <v>0.64392963623123478</v>
      </c>
      <c r="N52" s="11"/>
      <c r="O52" s="11"/>
    </row>
    <row r="53" spans="1:15" ht="20.25" x14ac:dyDescent="0.3">
      <c r="A53" s="13" t="s">
        <v>25</v>
      </c>
      <c r="B53" s="10">
        <v>1405.2407335752582</v>
      </c>
      <c r="C53" s="10">
        <v>1229.7412214941321</v>
      </c>
      <c r="D53" s="10">
        <v>1148.6097219940541</v>
      </c>
      <c r="E53" s="10">
        <v>1431.3828562833241</v>
      </c>
      <c r="F53" s="10">
        <v>1334.408843803441</v>
      </c>
      <c r="G53" s="10">
        <v>1309.7493276275763</v>
      </c>
      <c r="H53" s="10">
        <v>1436.6806817365582</v>
      </c>
      <c r="I53" s="10">
        <v>1300.1630569936283</v>
      </c>
      <c r="J53" s="10">
        <v>1099.3455980810365</v>
      </c>
      <c r="K53" s="10">
        <v>1390.7678046729311</v>
      </c>
      <c r="L53" s="10">
        <v>1260.5217763590001</v>
      </c>
      <c r="M53" s="11">
        <f t="shared" si="9"/>
        <v>-0.26427523001049735</v>
      </c>
      <c r="N53" s="11"/>
      <c r="O53" s="11"/>
    </row>
    <row r="54" spans="1:15" ht="20.25" x14ac:dyDescent="0.3">
      <c r="A54" s="13" t="s">
        <v>13</v>
      </c>
      <c r="B54" s="10">
        <v>1411.1272951208171</v>
      </c>
      <c r="C54" s="10">
        <v>1221.1883117086654</v>
      </c>
      <c r="D54" s="10">
        <v>1169.0169750951488</v>
      </c>
      <c r="E54" s="10">
        <v>1441.6865116493332</v>
      </c>
      <c r="F54" s="10">
        <v>1347.3032222882191</v>
      </c>
      <c r="G54" s="10">
        <v>1317.5130447730976</v>
      </c>
      <c r="H54" s="10">
        <v>1422.8218382981643</v>
      </c>
      <c r="I54" s="10">
        <v>1304.4782331350766</v>
      </c>
      <c r="J54" s="10">
        <v>1099.5442750157124</v>
      </c>
      <c r="K54" s="10">
        <v>1393.4175222317713</v>
      </c>
      <c r="L54" s="10">
        <v>1263.4057628684261</v>
      </c>
      <c r="M54" s="11">
        <f t="shared" si="9"/>
        <v>0.22879307311582409</v>
      </c>
      <c r="N54" s="11">
        <f t="shared" ref="N54:N59" si="10">L54/L40*100-100</f>
        <v>94.293595579037515</v>
      </c>
      <c r="O54" s="11"/>
    </row>
    <row r="55" spans="1:15" ht="20.25" x14ac:dyDescent="0.3">
      <c r="A55" s="13" t="s">
        <v>14</v>
      </c>
      <c r="B55" s="10">
        <v>1426.05291948286</v>
      </c>
      <c r="C55" s="10">
        <v>1238.3076848994078</v>
      </c>
      <c r="D55" s="10">
        <v>1170.0667195771946</v>
      </c>
      <c r="E55" s="10">
        <v>1453.4839535867709</v>
      </c>
      <c r="F55" s="10">
        <v>1352.7461800400226</v>
      </c>
      <c r="G55" s="10">
        <v>1320.5368977376913</v>
      </c>
      <c r="H55" s="10">
        <v>1478.4063383160897</v>
      </c>
      <c r="I55" s="10">
        <v>1300.5222833701282</v>
      </c>
      <c r="J55" s="10">
        <v>1126.8105843935496</v>
      </c>
      <c r="K55" s="10">
        <v>1423.7676018728903</v>
      </c>
      <c r="L55" s="10">
        <v>1279.6947638313909</v>
      </c>
      <c r="M55" s="11">
        <f t="shared" si="9"/>
        <v>1.2892929129896089</v>
      </c>
      <c r="N55" s="11">
        <f t="shared" si="10"/>
        <v>104.93544499586145</v>
      </c>
      <c r="O55" s="11"/>
    </row>
    <row r="56" spans="1:15" ht="20.25" x14ac:dyDescent="0.3">
      <c r="A56" s="13" t="s">
        <v>15</v>
      </c>
      <c r="B56" s="10">
        <v>1441.1915751916517</v>
      </c>
      <c r="C56" s="10">
        <v>1226.2772074888467</v>
      </c>
      <c r="D56" s="10">
        <v>1179.5819745615461</v>
      </c>
      <c r="E56" s="10">
        <v>1448.5622555821101</v>
      </c>
      <c r="F56" s="10">
        <v>1350.1167799112434</v>
      </c>
      <c r="G56" s="10">
        <v>1309.1499987515783</v>
      </c>
      <c r="H56" s="10">
        <v>1490.091650405669</v>
      </c>
      <c r="I56" s="10">
        <v>1300.6230440773575</v>
      </c>
      <c r="J56" s="10">
        <v>1124.872744229106</v>
      </c>
      <c r="K56" s="10">
        <v>1432.7079450622145</v>
      </c>
      <c r="L56" s="10">
        <v>1280.0457442455336</v>
      </c>
      <c r="M56" s="11">
        <f t="shared" si="9"/>
        <v>2.7426885227839648E-2</v>
      </c>
      <c r="N56" s="11">
        <f t="shared" si="10"/>
        <v>105.33149232805593</v>
      </c>
      <c r="O56" s="11"/>
    </row>
    <row r="57" spans="1:15" ht="20.25" x14ac:dyDescent="0.3">
      <c r="A57" s="13" t="s">
        <v>16</v>
      </c>
      <c r="B57" s="10">
        <v>1459.8191787181022</v>
      </c>
      <c r="C57" s="10">
        <v>1234.9552356622585</v>
      </c>
      <c r="D57" s="10">
        <v>1194.6736567853923</v>
      </c>
      <c r="E57" s="10">
        <v>1467.1234863469761</v>
      </c>
      <c r="F57" s="10">
        <v>1363.3731045364991</v>
      </c>
      <c r="G57" s="10">
        <v>1322.4820852283201</v>
      </c>
      <c r="H57" s="10">
        <v>1505.8313470847063</v>
      </c>
      <c r="I57" s="10">
        <v>1306.6628049750193</v>
      </c>
      <c r="J57" s="10">
        <v>1139.2938099871501</v>
      </c>
      <c r="K57" s="10">
        <v>1439.1359454092808</v>
      </c>
      <c r="L57" s="10">
        <v>1290.9183987432998</v>
      </c>
      <c r="M57" s="11">
        <f t="shared" si="9"/>
        <v>0.84939577719347881</v>
      </c>
      <c r="N57" s="11">
        <f t="shared" si="10"/>
        <v>107.95287829818031</v>
      </c>
      <c r="O57" s="11"/>
    </row>
    <row r="58" spans="1:15" ht="20.25" x14ac:dyDescent="0.3">
      <c r="A58" s="13" t="s">
        <v>17</v>
      </c>
      <c r="B58" s="10">
        <v>1458.7278110050877</v>
      </c>
      <c r="C58" s="10">
        <v>1226.4524665447657</v>
      </c>
      <c r="D58" s="10">
        <v>1184.021358038686</v>
      </c>
      <c r="E58" s="10">
        <v>1476.8509063527315</v>
      </c>
      <c r="F58" s="10">
        <v>1365.888500551182</v>
      </c>
      <c r="G58" s="10">
        <v>1341.6781171047539</v>
      </c>
      <c r="H58" s="10">
        <v>1523.4528628255175</v>
      </c>
      <c r="I58" s="10">
        <v>1328.1679231754219</v>
      </c>
      <c r="J58" s="10">
        <v>1137.2076100833301</v>
      </c>
      <c r="K58" s="10">
        <v>1432.8916566064236</v>
      </c>
      <c r="L58" s="10">
        <v>1292.9610617567405</v>
      </c>
      <c r="M58" s="11">
        <f t="shared" si="9"/>
        <v>0.15823331787889572</v>
      </c>
      <c r="N58" s="11">
        <f t="shared" si="10"/>
        <v>104.62808202745572</v>
      </c>
      <c r="O58" s="11"/>
    </row>
    <row r="59" spans="1:15" ht="20.25" x14ac:dyDescent="0.3">
      <c r="A59" s="13" t="s">
        <v>18</v>
      </c>
      <c r="B59" s="10">
        <v>1451.5430602079537</v>
      </c>
      <c r="C59" s="10">
        <v>1232.6955273751814</v>
      </c>
      <c r="D59" s="10">
        <v>1195.8080901087474</v>
      </c>
      <c r="E59" s="10">
        <v>1475.4470269424814</v>
      </c>
      <c r="F59" s="10">
        <v>1362.732746595068</v>
      </c>
      <c r="G59" s="10">
        <v>1339.0727546221021</v>
      </c>
      <c r="H59" s="10">
        <v>1522.3628476171709</v>
      </c>
      <c r="I59" s="10">
        <v>1325.2183008372149</v>
      </c>
      <c r="J59" s="10">
        <v>1131.1146759149051</v>
      </c>
      <c r="K59" s="10">
        <v>1435.7451474221753</v>
      </c>
      <c r="L59" s="10">
        <v>1292.7980208220454</v>
      </c>
      <c r="M59" s="11">
        <f t="shared" ref="M59" si="11">L59/L58*100-100</f>
        <v>-1.2609887452725843E-2</v>
      </c>
      <c r="N59" s="11">
        <f t="shared" si="10"/>
        <v>89.617538166855155</v>
      </c>
      <c r="O59" s="11"/>
    </row>
    <row r="60" spans="1:15" ht="20.25" x14ac:dyDescent="0.3">
      <c r="A60" s="13" t="s">
        <v>19</v>
      </c>
      <c r="B60" s="10">
        <v>1466.583210521675</v>
      </c>
      <c r="C60" s="10">
        <v>1222.0308285795898</v>
      </c>
      <c r="D60" s="10">
        <v>1185.0872735903138</v>
      </c>
      <c r="E60" s="10">
        <v>1480.9738481292547</v>
      </c>
      <c r="F60" s="10">
        <v>1362.2251829675436</v>
      </c>
      <c r="G60" s="10">
        <v>1339.1212381708638</v>
      </c>
      <c r="H60" s="10">
        <v>1534.0324938290121</v>
      </c>
      <c r="I60" s="10">
        <v>1328.6816976743789</v>
      </c>
      <c r="J60" s="10">
        <v>1129.2717487983246</v>
      </c>
      <c r="K60" s="10">
        <v>1447.6580250165257</v>
      </c>
      <c r="L60" s="10">
        <v>1295.3018438157364</v>
      </c>
      <c r="M60" s="11">
        <f t="shared" ref="M60" si="12">L60/L59*100-100</f>
        <v>0.1936747236122045</v>
      </c>
      <c r="N60" s="11">
        <f t="shared" ref="N60" si="13">L60/L46*100-100</f>
        <v>32.661552976333383</v>
      </c>
      <c r="O60" s="11"/>
    </row>
    <row r="61" spans="1:15" ht="20.25" x14ac:dyDescent="0.3">
      <c r="A61" s="13" t="s">
        <v>20</v>
      </c>
      <c r="B61" s="10">
        <v>1467.5444939622068</v>
      </c>
      <c r="C61" s="10">
        <v>1233.4057019887537</v>
      </c>
      <c r="D61" s="10">
        <v>1179.893269263958</v>
      </c>
      <c r="E61" s="10">
        <v>1490.3592408661652</v>
      </c>
      <c r="F61" s="10">
        <v>1367.5883143779354</v>
      </c>
      <c r="G61" s="10">
        <v>1346.6375821664549</v>
      </c>
      <c r="H61" s="10">
        <v>1533.9738722620627</v>
      </c>
      <c r="I61" s="10">
        <v>1325.9802625198001</v>
      </c>
      <c r="J61" s="10">
        <v>1146.0588720956919</v>
      </c>
      <c r="K61" s="10">
        <v>1451.8946192502799</v>
      </c>
      <c r="L61" s="10">
        <v>1300.9479107456327</v>
      </c>
      <c r="M61" s="11">
        <f t="shared" ref="M61" si="14">L61/L60*100-100</f>
        <v>0.43588812575639224</v>
      </c>
      <c r="N61" s="11">
        <f t="shared" ref="N61:N62" si="15">L61/L47*100-100</f>
        <v>17.126886246412653</v>
      </c>
      <c r="O61" s="11"/>
    </row>
    <row r="62" spans="1:15" ht="20.25" x14ac:dyDescent="0.3">
      <c r="A62" s="13" t="s">
        <v>21</v>
      </c>
      <c r="B62" s="10">
        <v>1477.3954332610467</v>
      </c>
      <c r="C62" s="10">
        <v>1236.0261082984875</v>
      </c>
      <c r="D62" s="10">
        <v>1179.7081497192526</v>
      </c>
      <c r="E62" s="10">
        <v>1492.293879000068</v>
      </c>
      <c r="F62" s="10">
        <v>1374.5082707126171</v>
      </c>
      <c r="G62" s="10">
        <v>1351.3349440235602</v>
      </c>
      <c r="H62" s="10">
        <v>1540.0476485846093</v>
      </c>
      <c r="I62" s="10">
        <v>1334.1660144240216</v>
      </c>
      <c r="J62" s="10">
        <v>1148.1534367023228</v>
      </c>
      <c r="K62" s="10">
        <v>1460.7911269797141</v>
      </c>
      <c r="L62" s="10">
        <v>1306.2264458446864</v>
      </c>
      <c r="M62" s="11">
        <f>L62/L61*100-100</f>
        <v>0.40574530736041936</v>
      </c>
      <c r="N62" s="11">
        <f t="shared" si="15"/>
        <v>12.929728059269223</v>
      </c>
      <c r="O62" s="11"/>
    </row>
    <row r="63" spans="1:15" ht="20.25" x14ac:dyDescent="0.3">
      <c r="A63" s="13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1"/>
      <c r="N63" s="11"/>
      <c r="O63" s="11"/>
    </row>
    <row r="64" spans="1:15" ht="20.25" x14ac:dyDescent="0.3">
      <c r="A64" s="9">
        <v>2026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1"/>
      <c r="N64" s="11"/>
      <c r="O64" s="11"/>
    </row>
    <row r="65" spans="1:15" ht="20.25" x14ac:dyDescent="0.3">
      <c r="A65" s="13" t="s">
        <v>22</v>
      </c>
      <c r="B65" s="10">
        <v>1472.2915547439607</v>
      </c>
      <c r="C65" s="10">
        <v>1229.3147720844411</v>
      </c>
      <c r="D65" s="10">
        <v>1162.6615496452964</v>
      </c>
      <c r="E65" s="10">
        <v>1508.8109567431839</v>
      </c>
      <c r="F65" s="10">
        <v>1370.0756001002374</v>
      </c>
      <c r="G65" s="10">
        <v>1349.1112386708128</v>
      </c>
      <c r="H65" s="10">
        <v>1553.7925573363973</v>
      </c>
      <c r="I65" s="10">
        <v>1335.5016106203032</v>
      </c>
      <c r="J65" s="10">
        <v>1150.658244708434</v>
      </c>
      <c r="K65" s="10">
        <v>1466.2140267914938</v>
      </c>
      <c r="L65" s="10">
        <v>1307.0090884063927</v>
      </c>
      <c r="M65" s="11">
        <f>L65/L62*100-100</f>
        <v>5.9916300439027737E-2</v>
      </c>
      <c r="N65" s="11">
        <f>L65/L51*100-100</f>
        <v>4.0798333375887239</v>
      </c>
      <c r="O65" s="11"/>
    </row>
    <row r="66" spans="1:15" ht="20.25" x14ac:dyDescent="0.3">
      <c r="A66" s="13" t="s">
        <v>24</v>
      </c>
      <c r="B66" s="10">
        <v>1457.0638616019442</v>
      </c>
      <c r="C66" s="10">
        <v>1228.2766136938294</v>
      </c>
      <c r="D66" s="10">
        <v>1180.7769112431183</v>
      </c>
      <c r="E66" s="10">
        <v>1518.8168831671242</v>
      </c>
      <c r="F66" s="10">
        <v>1366.2023418806828</v>
      </c>
      <c r="G66" s="10">
        <v>1357.2001156555696</v>
      </c>
      <c r="H66" s="10">
        <v>1559.8204906755868</v>
      </c>
      <c r="I66" s="10">
        <v>1337.1135309567926</v>
      </c>
      <c r="J66" s="10">
        <v>1135.9280675541841</v>
      </c>
      <c r="K66" s="10">
        <v>1468.2463315515629</v>
      </c>
      <c r="L66" s="10">
        <v>1307.0162303892787</v>
      </c>
      <c r="M66" s="11">
        <f>L66/L65*100-100</f>
        <v>5.4643712499569119E-4</v>
      </c>
      <c r="N66" s="11">
        <f>L66/L52*100-100</f>
        <v>3.4144855478390923</v>
      </c>
      <c r="O66" s="11"/>
    </row>
  </sheetData>
  <mergeCells count="27">
    <mergeCell ref="F2:F3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  <mergeCell ref="N2:N3"/>
    <mergeCell ref="A36:A37"/>
    <mergeCell ref="B36:B37"/>
    <mergeCell ref="C36:C37"/>
    <mergeCell ref="D36:D37"/>
    <mergeCell ref="E36:E37"/>
    <mergeCell ref="K36:K37"/>
    <mergeCell ref="L36:L37"/>
    <mergeCell ref="M36:N37"/>
    <mergeCell ref="F36:F37"/>
    <mergeCell ref="G36:G37"/>
    <mergeCell ref="H36:H37"/>
    <mergeCell ref="I36:I37"/>
    <mergeCell ref="J36:J37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2026-02-23T06:37:14Z</dcterms:modified>
</cp:coreProperties>
</file>