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/>
  <xr:revisionPtr revIDLastSave="0" documentId="13_ncr:1_{EDBDC1A3-C1FB-407A-AC5F-B1C2031EA392}" xr6:coauthVersionLast="36" xr6:coauthVersionMax="36" xr10:uidLastSave="{00000000-0000-0000-0000-000000000000}"/>
  <bookViews>
    <workbookView xWindow="-120" yWindow="-120" windowWidth="20730" windowHeight="11160" tabRatio="849" xr2:uid="{00000000-000D-0000-FFFF-FFFF00000000}"/>
  </bookViews>
  <sheets>
    <sheet name="Food PDL  and TCPL per Capita" sheetId="10" r:id="rId1"/>
  </sheets>
  <calcPr calcId="191029"/>
</workbook>
</file>

<file path=xl/calcChain.xml><?xml version="1.0" encoding="utf-8"?>
<calcChain xmlns="http://schemas.openxmlformats.org/spreadsheetml/2006/main">
  <c r="N47" i="10" l="1"/>
  <c r="M47" i="10"/>
  <c r="N22" i="10"/>
  <c r="M22" i="10"/>
  <c r="M21" i="10" l="1"/>
  <c r="N21" i="10"/>
  <c r="N46" i="10"/>
  <c r="M46" i="10"/>
  <c r="N45" i="10" l="1"/>
  <c r="M45" i="10"/>
  <c r="N20" i="10"/>
  <c r="M20" i="10"/>
  <c r="M44" i="10" l="1"/>
  <c r="M19" i="10"/>
  <c r="M43" i="10" l="1"/>
  <c r="M18" i="10"/>
  <c r="M17" i="10" l="1"/>
  <c r="M42" i="10"/>
  <c r="M39" i="10" l="1"/>
  <c r="M14" i="10"/>
  <c r="M38" i="10" l="1"/>
  <c r="M13" i="10"/>
  <c r="M37" i="10" l="1"/>
  <c r="M12" i="10"/>
  <c r="M36" i="10" l="1"/>
  <c r="M11" i="10"/>
  <c r="M35" i="10" l="1"/>
  <c r="M10" i="10"/>
  <c r="M34" i="10" l="1"/>
  <c r="M9" i="10"/>
  <c r="M33" i="10" l="1"/>
  <c r="M8" i="10"/>
  <c r="M32" i="10" l="1"/>
  <c r="M7" i="10"/>
</calcChain>
</file>

<file path=xl/sharedStrings.xml><?xml version="1.0" encoding="utf-8"?>
<sst xmlns="http://schemas.openxmlformats.org/spreadsheetml/2006/main" count="57" uniqueCount="28">
  <si>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</si>
  <si>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</si>
  <si>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</si>
  <si>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</si>
  <si>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</si>
  <si>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</si>
  <si>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</si>
  <si>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</si>
  <si>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</si>
  <si>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</si>
  <si>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</si>
  <si>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 xml:space="preserve">Percentage (%) Monthly     </t>
  </si>
  <si>
    <t>Total Consumption Poverty Lines per person per 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</si>
  <si>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</si>
  <si>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</si>
  <si>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</si>
  <si>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</si>
  <si>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</si>
  <si>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</si>
  <si>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</si>
  <si>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</si>
  <si>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</si>
  <si>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</si>
  <si>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 xml:space="preserve">Jan </t>
  </si>
  <si>
    <t>Feb</t>
  </si>
  <si>
    <t>Mar</t>
  </si>
  <si>
    <t>Percentage (%) Year-on-Year</t>
  </si>
  <si>
    <t>Food   Poverty Datum Lines per person 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</si>
</sst>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0" fontId="0" fillId="0" borderId="2" xfId="0" applyBorder="1"/>
    <xf numFmtId="0" fontId="0" fillId="0" borderId="1" xfId="0" applyBorder="1"/>
    <xf numFmtId="164" fontId="3" fillId="0" borderId="2" xfId="1" applyNumberFormat="1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 wrapText="1"/>
    </xf>
    <xf numFmtId="164" fontId="3" fillId="0" borderId="2" xfId="1" applyNumberFormat="1" applyFont="1" applyBorder="1" applyAlignment="1">
      <alignment horizontal="center" vertical="top" wrapText="1"/>
    </xf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5">
    <cellStyle name="Comma 2" xfId="4" xr:uid="{00000000-0005-0000-0000-000000000000}"/>
    <cellStyle name="Comma_Poverty leaf 2" xfId="1" xr:uid="{00000000-0005-0000-0000-000001000000}"/>
    <cellStyle name="Normal" xfId="0" builtinId="0"/>
    <cellStyle name="Normal 2 11" xfId="2" xr:uid="{00000000-0005-0000-0000-000003000000}"/>
    <cellStyle name="Normal_Poverty leaf 2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zoomScale="82" zoomScaleNormal="82" workbookViewId="0">
      <pane xSplit="1" ySplit="3" topLeftCell="B43" activePane="bottomRight" state="frozenSplit"/>
      <selection pane="topRight" activeCell="B1" sqref="B1"/>
      <selection pane="bottomLeft" activeCell="A4" sqref="A4"/>
      <selection pane="bottomRight" activeCell="K57" sqref="K57"/>
    </sheetView>
  </sheetViews>
  <sheetFormatPr defaultColWidth="8" defaultRowHeight="11.25" x14ac:dyDescent="0.2"/>
  <cols>
    <col min="1" max="1" width="12" style="14" customWidth="1"/>
    <col min="2" max="2" width="17.85546875" style="15" customWidth="1"/>
    <col min="3" max="3" width="19.42578125" style="15" customWidth="1"/>
    <col min="4" max="4" width="18" style="15" customWidth="1"/>
    <col min="5" max="5" width="18.5703125" style="15" customWidth="1"/>
    <col min="6" max="6" width="16.140625" style="15" customWidth="1"/>
    <col min="7" max="7" width="17.5703125" style="15" customWidth="1"/>
    <col min="8" max="8" width="16.140625" style="15" customWidth="1"/>
    <col min="9" max="10" width="19" style="15" customWidth="1"/>
    <col min="11" max="11" width="18.42578125" style="15" customWidth="1"/>
    <col min="12" max="12" width="22.140625" style="16" customWidth="1"/>
    <col min="13" max="13" width="14" style="16" customWidth="1"/>
    <col min="14" max="14" width="15.5703125" style="17" customWidth="1"/>
    <col min="15" max="15" width="8" style="12"/>
    <col min="16" max="16" width="18.28515625" style="12" customWidth="1"/>
    <col min="17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6" s="5" customFormat="1" ht="30" x14ac:dyDescent="0.25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6" s="5" customFormat="1" ht="11.25" customHeight="1" x14ac:dyDescent="0.25">
      <c r="A2" s="20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2" t="s">
        <v>11</v>
      </c>
      <c r="N2" s="22" t="s">
        <v>26</v>
      </c>
    </row>
    <row r="3" spans="1:16" s="6" customFormat="1" ht="63.75" customHeight="1" thickBot="1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21"/>
      <c r="M3" s="23"/>
      <c r="N3" s="23"/>
    </row>
    <row r="4" spans="1:16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6" ht="20.25" x14ac:dyDescent="0.3">
      <c r="A5" s="9">
        <v>2024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6" ht="20.25" x14ac:dyDescent="0.3">
      <c r="A6" s="13" t="s">
        <v>13</v>
      </c>
      <c r="B6" s="10">
        <v>421.81079999999997</v>
      </c>
      <c r="C6" s="10">
        <v>430.7946</v>
      </c>
      <c r="D6" s="10">
        <v>412.827</v>
      </c>
      <c r="E6" s="10">
        <v>418.67359999999996</v>
      </c>
      <c r="F6" s="10">
        <v>421.66820000000001</v>
      </c>
      <c r="G6" s="10">
        <v>435.07260000000002</v>
      </c>
      <c r="H6" s="10">
        <v>447.76399999999995</v>
      </c>
      <c r="I6" s="10">
        <v>420.95519999999999</v>
      </c>
      <c r="J6" s="10">
        <v>409.262</v>
      </c>
      <c r="K6" s="10">
        <v>422.80899999999997</v>
      </c>
      <c r="L6" s="10">
        <v>424.94799999999998</v>
      </c>
      <c r="M6" s="11"/>
      <c r="N6" s="11"/>
      <c r="P6" s="10"/>
    </row>
    <row r="7" spans="1:16" ht="20.25" x14ac:dyDescent="0.3">
      <c r="A7" s="13" t="s">
        <v>14</v>
      </c>
      <c r="B7" s="10">
        <v>418.20989798556445</v>
      </c>
      <c r="C7" s="10">
        <v>421.06398278696008</v>
      </c>
      <c r="D7" s="10">
        <v>347.54007224952443</v>
      </c>
      <c r="E7" s="10">
        <v>410.45186295273686</v>
      </c>
      <c r="F7" s="10">
        <v>393.89519817763323</v>
      </c>
      <c r="G7" s="10">
        <v>402.65337878238114</v>
      </c>
      <c r="H7" s="10">
        <v>427.66817495906389</v>
      </c>
      <c r="I7" s="10">
        <v>409.37248914454887</v>
      </c>
      <c r="J7" s="10">
        <v>357.63015847665298</v>
      </c>
      <c r="K7" s="10">
        <v>408.77474369741316</v>
      </c>
      <c r="L7" s="10">
        <v>401.36016937380157</v>
      </c>
      <c r="M7" s="11">
        <f t="shared" ref="M7:M13" si="0">L7/L6*100-100</f>
        <v>-5.5507569458377048</v>
      </c>
      <c r="N7" s="11"/>
      <c r="P7" s="10"/>
    </row>
    <row r="8" spans="1:16" ht="20.25" x14ac:dyDescent="0.3">
      <c r="A8" s="13" t="s">
        <v>15</v>
      </c>
      <c r="B8" s="10">
        <v>419.64732182557617</v>
      </c>
      <c r="C8" s="10">
        <v>414.71972950383355</v>
      </c>
      <c r="D8" s="10">
        <v>348.83005047833063</v>
      </c>
      <c r="E8" s="10">
        <v>406.86054858641137</v>
      </c>
      <c r="F8" s="10">
        <v>397.25552237245876</v>
      </c>
      <c r="G8" s="10">
        <v>401.11813718567021</v>
      </c>
      <c r="H8" s="10">
        <v>430.62443217139133</v>
      </c>
      <c r="I8" s="10">
        <v>400.65377103750996</v>
      </c>
      <c r="J8" s="10">
        <v>357.33982021274727</v>
      </c>
      <c r="K8" s="10">
        <v>409.92444380878248</v>
      </c>
      <c r="L8" s="10">
        <v>399.82922160065817</v>
      </c>
      <c r="M8" s="11">
        <f t="shared" si="0"/>
        <v>-0.38143988615809121</v>
      </c>
      <c r="N8" s="11"/>
    </row>
    <row r="9" spans="1:16" ht="20.25" x14ac:dyDescent="0.3">
      <c r="A9" s="13" t="s">
        <v>16</v>
      </c>
      <c r="B9" s="10">
        <v>413.3700107250524</v>
      </c>
      <c r="C9" s="10">
        <v>408.40002494203566</v>
      </c>
      <c r="D9" s="10">
        <v>345.94790690975498</v>
      </c>
      <c r="E9" s="10">
        <v>405.4595381521292</v>
      </c>
      <c r="F9" s="10">
        <v>394.35100802531645</v>
      </c>
      <c r="G9" s="10">
        <v>397.93546966650405</v>
      </c>
      <c r="H9" s="10">
        <v>431.79936032286685</v>
      </c>
      <c r="I9" s="10">
        <v>397.85173420903828</v>
      </c>
      <c r="J9" s="10">
        <v>353.34478339968757</v>
      </c>
      <c r="K9" s="10">
        <v>409.51210109672149</v>
      </c>
      <c r="L9" s="10">
        <v>396.89174582221102</v>
      </c>
      <c r="M9" s="11">
        <f t="shared" si="0"/>
        <v>-0.73468261441406923</v>
      </c>
      <c r="N9" s="11"/>
    </row>
    <row r="10" spans="1:16" ht="20.25" x14ac:dyDescent="0.3">
      <c r="A10" s="13" t="s">
        <v>17</v>
      </c>
      <c r="B10" s="10">
        <v>422.39882106605575</v>
      </c>
      <c r="C10" s="10">
        <v>418.79706798248804</v>
      </c>
      <c r="D10" s="10">
        <v>346.78301888077522</v>
      </c>
      <c r="E10" s="10">
        <v>418.57612237542725</v>
      </c>
      <c r="F10" s="10">
        <v>407.81349417479095</v>
      </c>
      <c r="G10" s="10">
        <v>404.83410848159008</v>
      </c>
      <c r="H10" s="10">
        <v>436.49782032599023</v>
      </c>
      <c r="I10" s="10">
        <v>402.97550390166367</v>
      </c>
      <c r="J10" s="10">
        <v>361.72996176704129</v>
      </c>
      <c r="K10" s="10">
        <v>417.78453484449761</v>
      </c>
      <c r="L10" s="10">
        <v>405.42718211206341</v>
      </c>
      <c r="M10" s="11">
        <f t="shared" si="0"/>
        <v>2.1505703708123605</v>
      </c>
      <c r="N10" s="11"/>
    </row>
    <row r="11" spans="1:16" ht="20.25" x14ac:dyDescent="0.3">
      <c r="A11" s="13" t="s">
        <v>18</v>
      </c>
      <c r="B11" s="10">
        <v>450.02098958563585</v>
      </c>
      <c r="C11" s="10">
        <v>462.63013408775771</v>
      </c>
      <c r="D11" s="10">
        <v>368.69842493884329</v>
      </c>
      <c r="E11" s="10">
        <v>472.76779485680464</v>
      </c>
      <c r="F11" s="10">
        <v>452.16571730575589</v>
      </c>
      <c r="G11" s="10">
        <v>457.75598978693068</v>
      </c>
      <c r="H11" s="10">
        <v>472.2824322636713</v>
      </c>
      <c r="I11" s="10">
        <v>451.64744681153144</v>
      </c>
      <c r="J11" s="10">
        <v>406.45924038324233</v>
      </c>
      <c r="K11" s="10">
        <v>448.44183147100932</v>
      </c>
      <c r="L11" s="10">
        <v>446.56147039966339</v>
      </c>
      <c r="M11" s="11">
        <f t="shared" si="0"/>
        <v>10.14591278101085</v>
      </c>
      <c r="N11" s="11"/>
    </row>
    <row r="12" spans="1:16" ht="20.25" x14ac:dyDescent="0.3">
      <c r="A12" s="13" t="s">
        <v>19</v>
      </c>
      <c r="B12" s="10">
        <v>681.96949195704315</v>
      </c>
      <c r="C12" s="10">
        <v>689.62962989435778</v>
      </c>
      <c r="D12" s="10">
        <v>542.40818926328586</v>
      </c>
      <c r="E12" s="10">
        <v>712.19289986581805</v>
      </c>
      <c r="F12" s="10">
        <v>677.96828423081229</v>
      </c>
      <c r="G12" s="10">
        <v>680.22031173907635</v>
      </c>
      <c r="H12" s="10">
        <v>706.91858564590473</v>
      </c>
      <c r="I12" s="10">
        <v>679.67675228665007</v>
      </c>
      <c r="J12" s="10">
        <v>576.85228767724698</v>
      </c>
      <c r="K12" s="10">
        <v>684.46651076671537</v>
      </c>
      <c r="L12" s="10">
        <v>666.48871051269248</v>
      </c>
      <c r="M12" s="11">
        <f t="shared" si="0"/>
        <v>49.249040656418174</v>
      </c>
      <c r="N12" s="11"/>
    </row>
    <row r="13" spans="1:16" ht="20.25" x14ac:dyDescent="0.3">
      <c r="A13" s="13" t="s">
        <v>20</v>
      </c>
      <c r="B13" s="10">
        <v>795.90825260074212</v>
      </c>
      <c r="C13" s="10">
        <v>769.71330881918595</v>
      </c>
      <c r="D13" s="10">
        <v>585.10790869786217</v>
      </c>
      <c r="E13" s="10">
        <v>807.19454540280162</v>
      </c>
      <c r="F13" s="10">
        <v>820.17138842850795</v>
      </c>
      <c r="G13" s="10">
        <v>777.2047206798627</v>
      </c>
      <c r="H13" s="10">
        <v>865.30288353096671</v>
      </c>
      <c r="I13" s="10">
        <v>820.40986688295709</v>
      </c>
      <c r="J13" s="10">
        <v>668.40197286588625</v>
      </c>
      <c r="K13" s="10">
        <v>780.99136552206028</v>
      </c>
      <c r="L13" s="10">
        <v>770.83650926547659</v>
      </c>
      <c r="M13" s="11">
        <f t="shared" si="0"/>
        <v>15.656349028405174</v>
      </c>
      <c r="N13" s="11"/>
    </row>
    <row r="14" spans="1:16" ht="20.25" x14ac:dyDescent="0.3">
      <c r="A14" s="13" t="s">
        <v>21</v>
      </c>
      <c r="B14" s="10">
        <v>820.2196659368733</v>
      </c>
      <c r="C14" s="10">
        <v>802.09682780028015</v>
      </c>
      <c r="D14" s="10">
        <v>638.52266808789273</v>
      </c>
      <c r="E14" s="10">
        <v>849.8577139374953</v>
      </c>
      <c r="F14" s="10">
        <v>855.08438050055361</v>
      </c>
      <c r="G14" s="10">
        <v>820.11054027544185</v>
      </c>
      <c r="H14" s="10">
        <v>902.29504282505604</v>
      </c>
      <c r="I14" s="10">
        <v>852.10886186267203</v>
      </c>
      <c r="J14" s="10">
        <v>675.36571412237629</v>
      </c>
      <c r="K14" s="10">
        <v>831.09202560810422</v>
      </c>
      <c r="L14" s="10">
        <v>805.95243764545557</v>
      </c>
      <c r="M14" s="11">
        <f>L14/L13*100-100</f>
        <v>4.5555611284474224</v>
      </c>
      <c r="N14" s="11"/>
    </row>
    <row r="15" spans="1:16" ht="20.25" x14ac:dyDescent="0.3">
      <c r="A15" s="13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  <c r="N15" s="11"/>
    </row>
    <row r="16" spans="1:16" ht="20.25" x14ac:dyDescent="0.3">
      <c r="A16" s="9">
        <v>2025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  <c r="N16" s="11"/>
    </row>
    <row r="17" spans="1:17" ht="20.25" x14ac:dyDescent="0.3">
      <c r="A17" s="13" t="s">
        <v>22</v>
      </c>
      <c r="B17" s="10">
        <v>853.2283322357232</v>
      </c>
      <c r="C17" s="10">
        <v>855.16916981414556</v>
      </c>
      <c r="D17" s="10">
        <v>699.41631790624103</v>
      </c>
      <c r="E17" s="10">
        <v>904.16850999085375</v>
      </c>
      <c r="F17" s="10">
        <v>894.52731877062001</v>
      </c>
      <c r="G17" s="10">
        <v>880.22575106478121</v>
      </c>
      <c r="H17" s="10">
        <v>946.83194592641394</v>
      </c>
      <c r="I17" s="10">
        <v>923.35610320466253</v>
      </c>
      <c r="J17" s="10">
        <v>729.81076783175911</v>
      </c>
      <c r="K17" s="10">
        <v>892.36452298135691</v>
      </c>
      <c r="L17" s="10">
        <v>861.13756153720294</v>
      </c>
      <c r="M17" s="11">
        <f>L17/L14*100-100</f>
        <v>6.8471936201306818</v>
      </c>
      <c r="N17" s="11"/>
    </row>
    <row r="18" spans="1:17" ht="20.25" x14ac:dyDescent="0.3">
      <c r="A18" s="13" t="s">
        <v>24</v>
      </c>
      <c r="B18" s="10">
        <v>873.66434184252842</v>
      </c>
      <c r="C18" s="10">
        <v>867.79464121084277</v>
      </c>
      <c r="D18" s="10">
        <v>702.85234057076241</v>
      </c>
      <c r="E18" s="10">
        <v>910.06063794882959</v>
      </c>
      <c r="F18" s="10">
        <v>898.73329163840299</v>
      </c>
      <c r="G18" s="10">
        <v>908.41335568217426</v>
      </c>
      <c r="H18" s="10">
        <v>949.88024166430989</v>
      </c>
      <c r="I18" s="10">
        <v>920.6488369943346</v>
      </c>
      <c r="J18" s="10">
        <v>740.87698181476276</v>
      </c>
      <c r="K18" s="10">
        <v>892.94784421802649</v>
      </c>
      <c r="L18" s="10">
        <v>868.15509749528348</v>
      </c>
      <c r="M18" s="11">
        <f>L18/L17*100-100</f>
        <v>0.81491462822197036</v>
      </c>
      <c r="N18" s="11"/>
    </row>
    <row r="19" spans="1:17" ht="20.25" x14ac:dyDescent="0.3">
      <c r="A19" s="13" t="s">
        <v>25</v>
      </c>
      <c r="B19" s="10">
        <v>865.87785163797673</v>
      </c>
      <c r="C19" s="10">
        <v>843.24075193795966</v>
      </c>
      <c r="D19" s="10">
        <v>713.48447189864692</v>
      </c>
      <c r="E19" s="10">
        <v>915.60760450916268</v>
      </c>
      <c r="F19" s="10">
        <v>896.5975959869005</v>
      </c>
      <c r="G19" s="10">
        <v>902.6190644240944</v>
      </c>
      <c r="H19" s="10">
        <v>928.14664153190597</v>
      </c>
      <c r="I19" s="10">
        <v>930.19847255545301</v>
      </c>
      <c r="J19" s="10">
        <v>748.06246886124279</v>
      </c>
      <c r="K19" s="10">
        <v>881.14224863267304</v>
      </c>
      <c r="L19" s="10">
        <v>864.19633869882296</v>
      </c>
      <c r="M19" s="11">
        <f>L19/L18*100-100</f>
        <v>-0.45599672315258033</v>
      </c>
      <c r="N19" s="11"/>
    </row>
    <row r="20" spans="1:17" ht="20.25" x14ac:dyDescent="0.3">
      <c r="A20" s="13" t="s">
        <v>13</v>
      </c>
      <c r="B20" s="10">
        <v>860.49774864459471</v>
      </c>
      <c r="C20" s="10">
        <v>834.92100585621415</v>
      </c>
      <c r="D20" s="10">
        <v>721.85029410508901</v>
      </c>
      <c r="E20" s="10">
        <v>912.40355819119918</v>
      </c>
      <c r="F20" s="10">
        <v>903.97411123430493</v>
      </c>
      <c r="G20" s="10">
        <v>899.83187600186716</v>
      </c>
      <c r="H20" s="10">
        <v>919.76286307156749</v>
      </c>
      <c r="I20" s="10">
        <v>928.21955228026138</v>
      </c>
      <c r="J20" s="10">
        <v>742.37332057255742</v>
      </c>
      <c r="K20" s="10">
        <v>880.58298370243097</v>
      </c>
      <c r="L20" s="10">
        <v>862.06056025100963</v>
      </c>
      <c r="M20" s="11">
        <f>L20/L19*100-100</f>
        <v>-0.24714041846428358</v>
      </c>
      <c r="N20" s="11">
        <f>L20/L6*100-100</f>
        <v>102.86259971832075</v>
      </c>
    </row>
    <row r="21" spans="1:17" ht="20.25" x14ac:dyDescent="0.3">
      <c r="A21" s="13" t="s">
        <v>14</v>
      </c>
      <c r="B21" s="10">
        <v>868.25842765414245</v>
      </c>
      <c r="C21" s="10">
        <v>847.95375860450145</v>
      </c>
      <c r="D21" s="10">
        <v>720.46712814354748</v>
      </c>
      <c r="E21" s="10">
        <v>920.68272047689925</v>
      </c>
      <c r="F21" s="10">
        <v>907.05584686203667</v>
      </c>
      <c r="G21" s="10">
        <v>899.03844519145127</v>
      </c>
      <c r="H21" s="10">
        <v>967.79680162847615</v>
      </c>
      <c r="I21" s="10">
        <v>924.96611506086685</v>
      </c>
      <c r="J21" s="10">
        <v>766.61774095654596</v>
      </c>
      <c r="K21" s="10">
        <v>910.57554440398098</v>
      </c>
      <c r="L21" s="10">
        <v>876.03178171664058</v>
      </c>
      <c r="M21" s="11">
        <f>L21/L20*100-100</f>
        <v>1.6206774917951066</v>
      </c>
      <c r="N21" s="11">
        <f>L21/L7*100-100</f>
        <v>118.26574945974767</v>
      </c>
    </row>
    <row r="22" spans="1:17" ht="20.25" x14ac:dyDescent="0.3">
      <c r="A22" s="13" t="s">
        <v>15</v>
      </c>
      <c r="B22" s="10">
        <v>880.71678810015294</v>
      </c>
      <c r="C22" s="10">
        <v>836.49630618243361</v>
      </c>
      <c r="D22" s="10">
        <v>725.79222163924885</v>
      </c>
      <c r="E22" s="10">
        <v>913.21429805710056</v>
      </c>
      <c r="F22" s="10">
        <v>900.78693045114721</v>
      </c>
      <c r="G22" s="10">
        <v>886.64678695114935</v>
      </c>
      <c r="H22" s="10">
        <v>976.55244394711963</v>
      </c>
      <c r="I22" s="10">
        <v>923.14777945778064</v>
      </c>
      <c r="J22" s="10">
        <v>762.71135577431107</v>
      </c>
      <c r="K22" s="10">
        <v>916.04853493799908</v>
      </c>
      <c r="L22" s="10">
        <v>874.23012592323573</v>
      </c>
      <c r="M22" s="11">
        <f>L22/L21*100-100</f>
        <v>-0.20566100808288468</v>
      </c>
      <c r="N22" s="11">
        <f>L22/L8*100-100</f>
        <v>118.65088360059889</v>
      </c>
    </row>
    <row r="23" spans="1:17" ht="20.25" x14ac:dyDescent="0.3">
      <c r="A23" s="13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1"/>
      <c r="N23" s="11"/>
    </row>
    <row r="24" spans="1:17" ht="20.25" x14ac:dyDescent="0.3">
      <c r="A24" s="13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1"/>
      <c r="N24" s="11"/>
    </row>
    <row r="26" spans="1:17" s="5" customFormat="1" ht="30" x14ac:dyDescent="0.25">
      <c r="A26" s="1" t="s">
        <v>12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3"/>
      <c r="M26" s="3"/>
      <c r="N26" s="4"/>
    </row>
    <row r="27" spans="1:17" s="5" customFormat="1" x14ac:dyDescent="0.25">
      <c r="A27" s="20"/>
      <c r="B27" s="18" t="s">
        <v>0</v>
      </c>
      <c r="C27" s="18" t="s">
        <v>1</v>
      </c>
      <c r="D27" s="18" t="s">
        <v>2</v>
      </c>
      <c r="E27" s="18" t="s">
        <v>3</v>
      </c>
      <c r="F27" s="18" t="s">
        <v>4</v>
      </c>
      <c r="G27" s="18" t="s">
        <v>5</v>
      </c>
      <c r="H27" s="18" t="s">
        <v>6</v>
      </c>
      <c r="I27" s="18" t="s">
        <v>7</v>
      </c>
      <c r="J27" s="18" t="s">
        <v>8</v>
      </c>
      <c r="K27" s="18" t="s">
        <v>9</v>
      </c>
      <c r="L27" s="18" t="s">
        <v>10</v>
      </c>
      <c r="M27" s="24" t="s">
        <v>11</v>
      </c>
      <c r="N27" s="25"/>
    </row>
    <row r="28" spans="1:17" s="6" customFormat="1" ht="27.75" customHeight="1" thickBot="1" x14ac:dyDescent="0.3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1"/>
      <c r="M28" s="26"/>
      <c r="N28" s="26"/>
    </row>
    <row r="29" spans="1:17" s="6" customFormat="1" ht="18.75" x14ac:dyDescent="0.3">
      <c r="A29"/>
      <c r="B29"/>
      <c r="C29"/>
      <c r="D29"/>
      <c r="E29"/>
      <c r="F29"/>
      <c r="G29"/>
      <c r="H29"/>
      <c r="I29"/>
      <c r="J29"/>
      <c r="K29"/>
      <c r="L29" s="7"/>
      <c r="M29" s="8"/>
      <c r="N29" s="8"/>
    </row>
    <row r="30" spans="1:17" ht="20.25" x14ac:dyDescent="0.3">
      <c r="A30" s="9">
        <v>2024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1"/>
      <c r="N30" s="11"/>
    </row>
    <row r="31" spans="1:17" ht="20.25" x14ac:dyDescent="0.3">
      <c r="A31" s="13" t="s">
        <v>13</v>
      </c>
      <c r="B31" s="10">
        <v>737.81240000000003</v>
      </c>
      <c r="C31" s="10">
        <v>650.82640000000004</v>
      </c>
      <c r="D31" s="10">
        <v>661.66399999999999</v>
      </c>
      <c r="E31" s="10">
        <v>706.72559999999999</v>
      </c>
      <c r="F31" s="10">
        <v>673.78499999999997</v>
      </c>
      <c r="G31" s="10">
        <v>659.66759999999999</v>
      </c>
      <c r="H31" s="10">
        <v>721.12819999999999</v>
      </c>
      <c r="I31" s="10">
        <v>634.1422</v>
      </c>
      <c r="J31" s="10">
        <v>613.46519999999998</v>
      </c>
      <c r="K31" s="10">
        <v>709.14979999999991</v>
      </c>
      <c r="L31" s="10">
        <v>650.25599999999997</v>
      </c>
      <c r="M31" s="11"/>
      <c r="N31" s="11"/>
      <c r="O31" s="11"/>
      <c r="P31" s="10"/>
      <c r="Q31" s="10"/>
    </row>
    <row r="32" spans="1:17" ht="20.25" x14ac:dyDescent="0.3">
      <c r="A32" s="13" t="s">
        <v>14</v>
      </c>
      <c r="B32" s="10">
        <v>734.76723903393099</v>
      </c>
      <c r="C32" s="10">
        <v>638.92309184954206</v>
      </c>
      <c r="D32" s="10">
        <v>585.06785615390527</v>
      </c>
      <c r="E32" s="10">
        <v>696.92800935831008</v>
      </c>
      <c r="F32" s="10">
        <v>641.26601622057035</v>
      </c>
      <c r="G32" s="10">
        <v>620.36342519678237</v>
      </c>
      <c r="H32" s="10">
        <v>699.87441538558028</v>
      </c>
      <c r="I32" s="10">
        <v>622.08196750563491</v>
      </c>
      <c r="J32" s="10">
        <v>555.41640135924865</v>
      </c>
      <c r="K32" s="10">
        <v>695.23449078527369</v>
      </c>
      <c r="L32" s="10">
        <v>624.437985267621</v>
      </c>
      <c r="M32" s="11">
        <f t="shared" ref="M32:M39" si="1">L32/L31*100-100</f>
        <v>-3.9704385245778582</v>
      </c>
      <c r="N32" s="11"/>
      <c r="O32" s="11"/>
      <c r="P32" s="10"/>
      <c r="Q32" s="10"/>
    </row>
    <row r="33" spans="1:15" ht="20.25" x14ac:dyDescent="0.3">
      <c r="A33" s="13" t="s">
        <v>15</v>
      </c>
      <c r="B33" s="10">
        <v>736.29686922353994</v>
      </c>
      <c r="C33" s="10">
        <v>632.62111024918192</v>
      </c>
      <c r="D33" s="10">
        <v>586.99877804662856</v>
      </c>
      <c r="E33" s="10">
        <v>691.81419931821836</v>
      </c>
      <c r="F33" s="10">
        <v>646.44812153774399</v>
      </c>
      <c r="G33" s="10">
        <v>620.22416454780523</v>
      </c>
      <c r="H33" s="10">
        <v>702.80457798502812</v>
      </c>
      <c r="I33" s="10">
        <v>613.10895958899073</v>
      </c>
      <c r="J33" s="10">
        <v>555.3489056609244</v>
      </c>
      <c r="K33" s="10">
        <v>698.06146613760143</v>
      </c>
      <c r="L33" s="10">
        <v>623.40449082229338</v>
      </c>
      <c r="M33" s="11">
        <f t="shared" si="1"/>
        <v>-0.16550793989328838</v>
      </c>
      <c r="N33" s="11"/>
      <c r="O33" s="11"/>
    </row>
    <row r="34" spans="1:15" ht="20.25" x14ac:dyDescent="0.3">
      <c r="A34" s="13" t="s">
        <v>16</v>
      </c>
      <c r="B34" s="10">
        <v>731.24133830239793</v>
      </c>
      <c r="C34" s="10">
        <v>626.05261683633864</v>
      </c>
      <c r="D34" s="10">
        <v>584.04052296640702</v>
      </c>
      <c r="E34" s="10">
        <v>690.97050524210783</v>
      </c>
      <c r="F34" s="10">
        <v>643.92271789165864</v>
      </c>
      <c r="G34" s="10">
        <v>616.83880927933637</v>
      </c>
      <c r="H34" s="10">
        <v>704.77474962415636</v>
      </c>
      <c r="I34" s="10">
        <v>610.22497448586637</v>
      </c>
      <c r="J34" s="10">
        <v>551.43809646264549</v>
      </c>
      <c r="K34" s="10">
        <v>698.28983710041257</v>
      </c>
      <c r="L34" s="10">
        <v>620.77447992437612</v>
      </c>
      <c r="M34" s="11">
        <f t="shared" si="1"/>
        <v>-0.42187872186293873</v>
      </c>
    </row>
    <row r="35" spans="1:15" ht="20.25" x14ac:dyDescent="0.3">
      <c r="A35" s="13" t="s">
        <v>17</v>
      </c>
      <c r="B35" s="10">
        <v>743.80698199395533</v>
      </c>
      <c r="C35" s="10">
        <v>639.23722774713804</v>
      </c>
      <c r="D35" s="10">
        <v>587.13917938338705</v>
      </c>
      <c r="E35" s="10">
        <v>708.13519391297928</v>
      </c>
      <c r="F35" s="10">
        <v>660.01675201581259</v>
      </c>
      <c r="G35" s="10">
        <v>627.34961549712307</v>
      </c>
      <c r="H35" s="10">
        <v>712.09280373081401</v>
      </c>
      <c r="I35" s="10">
        <v>617.66161733896683</v>
      </c>
      <c r="J35" s="10">
        <v>562.07927290136956</v>
      </c>
      <c r="K35" s="10">
        <v>709.60761134962036</v>
      </c>
      <c r="L35" s="10">
        <v>631.85905323750194</v>
      </c>
      <c r="M35" s="11">
        <f t="shared" si="1"/>
        <v>1.7856038982910718</v>
      </c>
      <c r="N35" s="11"/>
      <c r="O35" s="11"/>
    </row>
    <row r="36" spans="1:15" ht="20.25" x14ac:dyDescent="0.3">
      <c r="A36" s="13" t="s">
        <v>18</v>
      </c>
      <c r="B36" s="10">
        <v>779.42015149139365</v>
      </c>
      <c r="C36" s="10">
        <v>691.76698010159987</v>
      </c>
      <c r="D36" s="10">
        <v>618.35535910524209</v>
      </c>
      <c r="E36" s="10">
        <v>778.39413361084053</v>
      </c>
      <c r="F36" s="10">
        <v>712.78167610681476</v>
      </c>
      <c r="G36" s="10">
        <v>693.46173912580332</v>
      </c>
      <c r="H36" s="10">
        <v>760.81681275815049</v>
      </c>
      <c r="I36" s="10">
        <v>673.15143794302958</v>
      </c>
      <c r="J36" s="10">
        <v>614.57574785421741</v>
      </c>
      <c r="K36" s="10">
        <v>751.80898099332819</v>
      </c>
      <c r="L36" s="10">
        <v>681.79242981439802</v>
      </c>
      <c r="M36" s="11">
        <f t="shared" si="1"/>
        <v>7.9026131414986907</v>
      </c>
    </row>
    <row r="37" spans="1:15" ht="20.25" x14ac:dyDescent="0.3">
      <c r="A37" s="13" t="s">
        <v>19</v>
      </c>
      <c r="B37" s="10">
        <v>1106.7461968782784</v>
      </c>
      <c r="C37" s="10">
        <v>993.60867203749103</v>
      </c>
      <c r="D37" s="10">
        <v>868.98776504039392</v>
      </c>
      <c r="E37" s="10">
        <v>1116.1404170076976</v>
      </c>
      <c r="F37" s="10">
        <v>1025.7232802701828</v>
      </c>
      <c r="G37" s="10">
        <v>999.03269676073819</v>
      </c>
      <c r="H37" s="10">
        <v>1088.4630111176036</v>
      </c>
      <c r="I37" s="10">
        <v>970.71805071062613</v>
      </c>
      <c r="J37" s="10">
        <v>849.50643967502947</v>
      </c>
      <c r="K37" s="10">
        <v>1084.679813551402</v>
      </c>
      <c r="L37" s="10">
        <v>976.39580930189788</v>
      </c>
      <c r="M37" s="11">
        <f t="shared" si="1"/>
        <v>43.210127687645155</v>
      </c>
      <c r="N37" s="11"/>
      <c r="O37" s="11"/>
    </row>
    <row r="38" spans="1:15" ht="20.25" x14ac:dyDescent="0.3">
      <c r="A38" s="13" t="s">
        <v>20</v>
      </c>
      <c r="B38" s="10">
        <v>1246.2967603039792</v>
      </c>
      <c r="C38" s="10">
        <v>1107.8221692670422</v>
      </c>
      <c r="D38" s="10">
        <v>934.82555907222343</v>
      </c>
      <c r="E38" s="10">
        <v>1250.9762291509207</v>
      </c>
      <c r="F38" s="10">
        <v>1202.8856242501552</v>
      </c>
      <c r="G38" s="10">
        <v>1134.3949842209049</v>
      </c>
      <c r="H38" s="10">
        <v>1311.0609411831597</v>
      </c>
      <c r="I38" s="10">
        <v>1142.0581308635135</v>
      </c>
      <c r="J38" s="10">
        <v>969.54474318668463</v>
      </c>
      <c r="K38" s="10">
        <v>1216.6320883765875</v>
      </c>
      <c r="L38" s="10">
        <v>1110.7167213586522</v>
      </c>
      <c r="M38" s="11">
        <f t="shared" si="1"/>
        <v>13.756809561973739</v>
      </c>
      <c r="N38" s="11"/>
      <c r="O38" s="11"/>
    </row>
    <row r="39" spans="1:15" ht="20.25" x14ac:dyDescent="0.3">
      <c r="A39" s="13" t="s">
        <v>21</v>
      </c>
      <c r="B39" s="10">
        <v>1279.556194248057</v>
      </c>
      <c r="C39" s="10">
        <v>1150.7118137524189</v>
      </c>
      <c r="D39" s="10">
        <v>1003.7308797070204</v>
      </c>
      <c r="E39" s="10">
        <v>1310.8596953735748</v>
      </c>
      <c r="F39" s="10">
        <v>1249.1824917787922</v>
      </c>
      <c r="G39" s="10">
        <v>1189.1138724994428</v>
      </c>
      <c r="H39" s="10">
        <v>1357.210836666173</v>
      </c>
      <c r="I39" s="10">
        <v>1179.2185221051186</v>
      </c>
      <c r="J39" s="10">
        <v>984.33911901210274</v>
      </c>
      <c r="K39" s="10">
        <v>1285.1001285344578</v>
      </c>
      <c r="L39" s="10">
        <v>1156.6719129608955</v>
      </c>
      <c r="M39" s="11">
        <f t="shared" si="1"/>
        <v>4.1374358302655168</v>
      </c>
      <c r="N39" s="11"/>
      <c r="O39" s="11"/>
    </row>
    <row r="40" spans="1:15" ht="20.25" x14ac:dyDescent="0.3">
      <c r="A40" s="13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1"/>
      <c r="N40" s="11"/>
      <c r="O40" s="11"/>
    </row>
    <row r="41" spans="1:15" ht="20.25" x14ac:dyDescent="0.3">
      <c r="A41" s="9">
        <v>2025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1"/>
      <c r="N41" s="11"/>
      <c r="O41" s="11"/>
    </row>
    <row r="42" spans="1:15" ht="20.25" x14ac:dyDescent="0.3">
      <c r="A42" s="13" t="s">
        <v>23</v>
      </c>
      <c r="B42" s="10">
        <v>1388.3111992512413</v>
      </c>
      <c r="C42" s="10">
        <v>1242.9501288500055</v>
      </c>
      <c r="D42" s="10">
        <v>1122.6552824147832</v>
      </c>
      <c r="E42" s="10">
        <v>1417.5143993489905</v>
      </c>
      <c r="F42" s="10">
        <v>1327.8740540545332</v>
      </c>
      <c r="G42" s="10">
        <v>1282.7605222201678</v>
      </c>
      <c r="H42" s="10">
        <v>1463.8270177310621</v>
      </c>
      <c r="I42" s="10">
        <v>1291.7340943100112</v>
      </c>
      <c r="J42" s="10">
        <v>1073.3923755106239</v>
      </c>
      <c r="K42" s="10">
        <v>1404.3364044928605</v>
      </c>
      <c r="L42" s="10">
        <v>1255.7755393084039</v>
      </c>
      <c r="M42" s="11">
        <f>L42/L39*100-100</f>
        <v>8.5679979981375283</v>
      </c>
      <c r="N42" s="11"/>
      <c r="O42" s="11"/>
    </row>
    <row r="43" spans="1:15" ht="20.25" x14ac:dyDescent="0.3">
      <c r="A43" s="13" t="s">
        <v>24</v>
      </c>
      <c r="B43" s="10">
        <v>1411.5082950471271</v>
      </c>
      <c r="C43" s="10">
        <v>1256.4806530307635</v>
      </c>
      <c r="D43" s="10">
        <v>1129.5964225634466</v>
      </c>
      <c r="E43" s="10">
        <v>1419.9915804500558</v>
      </c>
      <c r="F43" s="10">
        <v>1335.0247854173626</v>
      </c>
      <c r="G43" s="10">
        <v>1317.2546939837771</v>
      </c>
      <c r="H43" s="10">
        <v>1466.9819243469374</v>
      </c>
      <c r="I43" s="10">
        <v>1288.6839974925372</v>
      </c>
      <c r="J43" s="10">
        <v>1087.6617146875478</v>
      </c>
      <c r="K43" s="10">
        <v>1405.0623053886898</v>
      </c>
      <c r="L43" s="10">
        <v>1263.8618501705532</v>
      </c>
      <c r="M43" s="11">
        <f>L43/L42*100-100</f>
        <v>0.64392963623123478</v>
      </c>
      <c r="N43" s="11"/>
      <c r="O43" s="11"/>
    </row>
    <row r="44" spans="1:15" ht="20.25" x14ac:dyDescent="0.3">
      <c r="A44" s="13" t="s">
        <v>25</v>
      </c>
      <c r="B44" s="10">
        <v>1405.2407335752582</v>
      </c>
      <c r="C44" s="10">
        <v>1229.7412214941321</v>
      </c>
      <c r="D44" s="10">
        <v>1148.6097219940541</v>
      </c>
      <c r="E44" s="10">
        <v>1431.3828562833241</v>
      </c>
      <c r="F44" s="10">
        <v>1334.408843803441</v>
      </c>
      <c r="G44" s="10">
        <v>1309.7493276275763</v>
      </c>
      <c r="H44" s="10">
        <v>1436.6806817365582</v>
      </c>
      <c r="I44" s="10">
        <v>1300.1630569936283</v>
      </c>
      <c r="J44" s="10">
        <v>1099.3455980810365</v>
      </c>
      <c r="K44" s="10">
        <v>1390.7678046729311</v>
      </c>
      <c r="L44" s="10">
        <v>1260.5217763590001</v>
      </c>
      <c r="M44" s="11">
        <f>L44/L43*100-100</f>
        <v>-0.26427523001049735</v>
      </c>
      <c r="N44" s="11"/>
      <c r="O44" s="11"/>
    </row>
    <row r="45" spans="1:15" ht="20.25" x14ac:dyDescent="0.3">
      <c r="A45" s="13" t="s">
        <v>13</v>
      </c>
      <c r="B45" s="10">
        <v>1411.1272951208171</v>
      </c>
      <c r="C45" s="10">
        <v>1221.1883117086654</v>
      </c>
      <c r="D45" s="10">
        <v>1169.0169750951488</v>
      </c>
      <c r="E45" s="10">
        <v>1441.6865116493332</v>
      </c>
      <c r="F45" s="10">
        <v>1347.3032222882191</v>
      </c>
      <c r="G45" s="10">
        <v>1317.5130447730976</v>
      </c>
      <c r="H45" s="10">
        <v>1422.8218382981643</v>
      </c>
      <c r="I45" s="10">
        <v>1304.4782331350766</v>
      </c>
      <c r="J45" s="10">
        <v>1099.5442750157124</v>
      </c>
      <c r="K45" s="10">
        <v>1393.4175222317713</v>
      </c>
      <c r="L45" s="10">
        <v>1263.4057628684261</v>
      </c>
      <c r="M45" s="11">
        <f>L45/L44*100-100</f>
        <v>0.22879307311582409</v>
      </c>
      <c r="N45" s="11">
        <f>L45/L31*100-100</f>
        <v>94.293595579037515</v>
      </c>
      <c r="O45" s="11"/>
    </row>
    <row r="46" spans="1:15" ht="20.25" x14ac:dyDescent="0.3">
      <c r="A46" s="13" t="s">
        <v>14</v>
      </c>
      <c r="B46" s="10">
        <v>1426.05291948286</v>
      </c>
      <c r="C46" s="10">
        <v>1238.3076848994078</v>
      </c>
      <c r="D46" s="10">
        <v>1170.0667195771946</v>
      </c>
      <c r="E46" s="10">
        <v>1453.4839535867709</v>
      </c>
      <c r="F46" s="10">
        <v>1352.7461800400226</v>
      </c>
      <c r="G46" s="10">
        <v>1320.5368977376913</v>
      </c>
      <c r="H46" s="10">
        <v>1478.4063383160897</v>
      </c>
      <c r="I46" s="10">
        <v>1300.5222833701282</v>
      </c>
      <c r="J46" s="10">
        <v>1126.8105843935496</v>
      </c>
      <c r="K46" s="10">
        <v>1423.7676018728903</v>
      </c>
      <c r="L46" s="10">
        <v>1279.6947638313909</v>
      </c>
      <c r="M46" s="11">
        <f>L46/L45*100-100</f>
        <v>1.2892929129896089</v>
      </c>
      <c r="N46" s="11">
        <f>L46/L32*100-100</f>
        <v>104.93544499586145</v>
      </c>
      <c r="O46" s="11"/>
    </row>
    <row r="47" spans="1:15" ht="20.25" x14ac:dyDescent="0.3">
      <c r="A47" s="13" t="s">
        <v>15</v>
      </c>
      <c r="B47" s="10">
        <v>1441.1915751916517</v>
      </c>
      <c r="C47" s="10">
        <v>1226.2772074888467</v>
      </c>
      <c r="D47" s="10">
        <v>1179.5819745615461</v>
      </c>
      <c r="E47" s="10">
        <v>1448.5622555821101</v>
      </c>
      <c r="F47" s="10">
        <v>1350.1167799112434</v>
      </c>
      <c r="G47" s="10">
        <v>1309.1499987515783</v>
      </c>
      <c r="H47" s="10">
        <v>1490.091650405669</v>
      </c>
      <c r="I47" s="10">
        <v>1300.6230440773575</v>
      </c>
      <c r="J47" s="10">
        <v>1124.872744229106</v>
      </c>
      <c r="K47" s="10">
        <v>1432.7079450622145</v>
      </c>
      <c r="L47" s="10">
        <v>1280.0457442455336</v>
      </c>
      <c r="M47" s="11">
        <f>L47/L46*100-100</f>
        <v>2.7426885227839648E-2</v>
      </c>
      <c r="N47" s="11">
        <f>L47/L33*100-100</f>
        <v>105.33149232805593</v>
      </c>
      <c r="O47" s="11"/>
    </row>
    <row r="48" spans="1:15" ht="20.25" x14ac:dyDescent="0.3">
      <c r="A48" s="13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1"/>
      <c r="N48" s="11"/>
      <c r="O48" s="11"/>
    </row>
  </sheetData>
  <mergeCells count="27">
    <mergeCell ref="L2:L3"/>
    <mergeCell ref="M2:M3"/>
    <mergeCell ref="N2:N3"/>
    <mergeCell ref="A27:A28"/>
    <mergeCell ref="B27:B28"/>
    <mergeCell ref="C27:C28"/>
    <mergeCell ref="D27:D28"/>
    <mergeCell ref="E27:E28"/>
    <mergeCell ref="K27:K28"/>
    <mergeCell ref="L27:L28"/>
    <mergeCell ref="M27:N28"/>
    <mergeCell ref="F27:F28"/>
    <mergeCell ref="G27:G28"/>
    <mergeCell ref="H27:H28"/>
    <mergeCell ref="I27:I28"/>
    <mergeCell ref="J27:J28"/>
    <mergeCell ref="G2:G3"/>
    <mergeCell ref="H2:H3"/>
    <mergeCell ref="I2:I3"/>
    <mergeCell ref="J2:J3"/>
    <mergeCell ref="K2:K3"/>
    <mergeCell ref="F2:F3"/>
    <mergeCell ref="A2:A3"/>
    <mergeCell ref="B2:B3"/>
    <mergeCell ref="C2:C3"/>
    <mergeCell ref="D2:D3"/>
    <mergeCell ref="E2:E3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2025-06-25T13:12:39Z</dcterms:modified>
</cp:coreProperties>
</file>